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NICAUCA\PDI SEGUIMINETO 2023\Consolidados\"/>
    </mc:Choice>
  </mc:AlternateContent>
  <xr:revisionPtr revIDLastSave="0" documentId="13_ncr:1_{B11879E7-8C5B-4DFF-8333-A4510D8736F7}" xr6:coauthVersionLast="47" xr6:coauthVersionMax="47" xr10:uidLastSave="{00000000-0000-0000-0000-000000000000}"/>
  <bookViews>
    <workbookView xWindow="28680" yWindow="-120" windowWidth="24240" windowHeight="13020" tabRatio="950" xr2:uid="{00000000-000D-0000-FFFF-FFFF00000000}"/>
  </bookViews>
  <sheets>
    <sheet name="HOJA # 2  FUNCIONAMIENTO" sheetId="53" r:id="rId1"/>
    <sheet name="ACTOS ADM. REALIZADOS" sheetId="42" r:id="rId2"/>
    <sheet name="FORTA. DE PRO. ACADEMICOS" sheetId="43" r:id="rId3"/>
    <sheet name="VICE. ADM. NUESTRA GENTE " sheetId="44" r:id="rId4"/>
    <sheet name="VICE. ADM. MODERNIZACION ADM." sheetId="45" r:id="rId5"/>
    <sheet name="CULTURA Y BIENESTAR" sheetId="46" r:id="rId6"/>
    <sheet name="ESPACIOS DE PARTIC. GENERADOS" sheetId="49" r:id="rId7"/>
    <sheet name="VICE. INVES. FUNCIONAMIENTO" sheetId="47" r:id="rId8"/>
    <sheet name="OPDI NUESTRA GENTE " sheetId="48" r:id="rId9"/>
    <sheet name="OPDI MODERNIZAC. ADM." sheetId="50" r:id="rId10"/>
    <sheet name="RELACIONES INTERNAC." sheetId="51" r:id="rId11"/>
    <sheet name="REGIONALIZACION FUN. " sheetId="52" r:id="rId12"/>
  </sheets>
  <definedNames>
    <definedName name="_xlnm._FilterDatabase" localSheetId="0" hidden="1">'HOJA # 2  FUNCIONAMIENTO'!$H$1:$H$30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9" i="46" l="1"/>
  <c r="BZ19" i="49"/>
  <c r="AE21" i="44"/>
  <c r="BZ19" i="51" l="1"/>
  <c r="N13" i="53"/>
  <c r="S6" i="53"/>
  <c r="T6" i="53" s="1"/>
  <c r="N23" i="53" l="1"/>
  <c r="N6" i="53"/>
  <c r="AE18" i="48"/>
  <c r="N7" i="53" s="1"/>
  <c r="N8" i="53"/>
  <c r="AE18" i="42"/>
  <c r="S7" i="53" l="1"/>
  <c r="T7" i="53" s="1"/>
  <c r="S8" i="53"/>
  <c r="T8" i="53" s="1"/>
  <c r="S20" i="53"/>
  <c r="T20" i="53" s="1"/>
  <c r="S23" i="53"/>
  <c r="T23" i="53" s="1"/>
  <c r="AE22" i="44"/>
  <c r="S13" i="53" s="1"/>
  <c r="T13" i="53" s="1"/>
  <c r="N20" i="53"/>
  <c r="AF18" i="52"/>
  <c r="AE18" i="52"/>
  <c r="AE18" i="51"/>
  <c r="AF18" i="51" s="1"/>
  <c r="AE19" i="50"/>
  <c r="AE20" i="50"/>
  <c r="AE21" i="50"/>
  <c r="AE18" i="50"/>
  <c r="AF18" i="50" s="1"/>
  <c r="AF18" i="48"/>
  <c r="AE18" i="47"/>
  <c r="AF18" i="49"/>
  <c r="AE18" i="49"/>
  <c r="AE18" i="46"/>
  <c r="AF18" i="45"/>
  <c r="AE18" i="45"/>
  <c r="AE19" i="44"/>
  <c r="N10" i="53" s="1"/>
  <c r="S10" i="53" s="1"/>
  <c r="T10" i="53" s="1"/>
  <c r="AF19" i="44"/>
  <c r="AE20" i="44"/>
  <c r="AE18" i="44"/>
  <c r="N9" i="53" s="1"/>
  <c r="S9" i="53" s="1"/>
  <c r="T9" i="53" s="1"/>
  <c r="AE19" i="43"/>
  <c r="AE20" i="43"/>
  <c r="AE21" i="43"/>
  <c r="AE18" i="43"/>
  <c r="AF18" i="42"/>
  <c r="AF19" i="43" l="1"/>
  <c r="N15" i="53"/>
  <c r="S15" i="53" s="1"/>
  <c r="T15" i="53" s="1"/>
  <c r="AF18" i="43"/>
  <c r="N14" i="53"/>
  <c r="S14" i="53" s="1"/>
  <c r="T14" i="53" s="1"/>
  <c r="AF20" i="43"/>
  <c r="N16" i="53"/>
  <c r="S16" i="53" s="1"/>
  <c r="T16" i="53" s="1"/>
  <c r="AF18" i="46"/>
  <c r="N21" i="53"/>
  <c r="S21" i="53" s="1"/>
  <c r="T21" i="53" s="1"/>
  <c r="AF20" i="50"/>
  <c r="N25" i="53"/>
  <c r="S25" i="53" s="1"/>
  <c r="T25" i="53" s="1"/>
  <c r="AF19" i="50"/>
  <c r="N24" i="53"/>
  <c r="S24" i="53" s="1"/>
  <c r="T24" i="53" s="1"/>
  <c r="AF21" i="50"/>
  <c r="N26" i="53"/>
  <c r="S26" i="53" s="1"/>
  <c r="T26" i="53" s="1"/>
  <c r="N22" i="53"/>
  <c r="S22" i="53" s="1"/>
  <c r="T22" i="53" s="1"/>
  <c r="AF18" i="47"/>
  <c r="N19" i="53"/>
  <c r="S19" i="53" s="1"/>
  <c r="T19" i="53" s="1"/>
  <c r="N12" i="53"/>
  <c r="S12" i="53" s="1"/>
  <c r="T12" i="53" s="1"/>
  <c r="AF21" i="44"/>
  <c r="AF21" i="43"/>
  <c r="N17" i="53"/>
  <c r="S17" i="53" s="1"/>
  <c r="T17" i="53" s="1"/>
  <c r="N18" i="53"/>
  <c r="S18" i="53" s="1"/>
  <c r="T18" i="53" s="1"/>
  <c r="AF18" i="44"/>
  <c r="AF22" i="44"/>
  <c r="AF20" i="44"/>
  <c r="N11" i="53"/>
  <c r="S11" i="53" s="1"/>
  <c r="T11" i="53" s="1"/>
  <c r="BY18" i="52"/>
  <c r="BZ18" i="52" s="1"/>
  <c r="BY18" i="51"/>
  <c r="BZ18" i="51" s="1"/>
  <c r="BY21" i="50"/>
  <c r="BZ21" i="50" s="1"/>
  <c r="BY20" i="50"/>
  <c r="BZ20" i="50" s="1"/>
  <c r="BY19" i="50"/>
  <c r="BZ19" i="50" s="1"/>
  <c r="BY18" i="50"/>
  <c r="BZ18" i="50" s="1"/>
  <c r="BY18" i="49"/>
  <c r="BZ18" i="49" s="1"/>
  <c r="BY18" i="48"/>
  <c r="BZ18" i="48" s="1"/>
  <c r="BY18" i="47"/>
  <c r="BZ18" i="47" s="1"/>
  <c r="BZ19" i="47" s="1"/>
  <c r="BY18" i="46"/>
  <c r="BZ18" i="46" s="1"/>
  <c r="BY18" i="45"/>
  <c r="BZ18" i="45" s="1"/>
  <c r="BY22" i="44"/>
  <c r="BZ22" i="44" s="1"/>
  <c r="BY21" i="44"/>
  <c r="BZ21" i="44" s="1"/>
  <c r="BZ23" i="44" s="1"/>
  <c r="BY20" i="44"/>
  <c r="BZ20" i="44" s="1"/>
  <c r="BY19" i="44"/>
  <c r="BZ19" i="44" s="1"/>
  <c r="BY18" i="44"/>
  <c r="BZ18" i="44" s="1"/>
  <c r="BY21" i="43"/>
  <c r="BZ21" i="43" s="1"/>
  <c r="BY20" i="43"/>
  <c r="BZ20" i="43" s="1"/>
  <c r="BY19" i="43"/>
  <c r="BZ19" i="43" s="1"/>
  <c r="BY18" i="43"/>
  <c r="BZ18" i="43" s="1"/>
  <c r="BY18" i="42"/>
  <c r="BZ18" i="42" s="1"/>
  <c r="U6" i="53" l="1"/>
</calcChain>
</file>

<file path=xl/sharedStrings.xml><?xml version="1.0" encoding="utf-8"?>
<sst xmlns="http://schemas.openxmlformats.org/spreadsheetml/2006/main" count="1798" uniqueCount="157">
  <si>
    <t>EJE ESTRATÈGICO</t>
  </si>
  <si>
    <t>TIPO DE RECURSO</t>
  </si>
  <si>
    <t>UNIDAD DE MEDIDA</t>
  </si>
  <si>
    <t>CONDICIONES PARA EL ASEGURAMIENTO DE LA CALIDAD</t>
  </si>
  <si>
    <t>9.Organización, administración y gestión</t>
  </si>
  <si>
    <t>PRODUCTO</t>
  </si>
  <si>
    <t>INDICADOR DE PRODUCTO</t>
  </si>
  <si>
    <t>META</t>
  </si>
  <si>
    <t xml:space="preserve"> PROGRAMADO</t>
  </si>
  <si>
    <t>ENTREGABLE
(EVIDENCIA)</t>
  </si>
  <si>
    <t>FECHA DE ENTREGA</t>
  </si>
  <si>
    <t>CONVENCIONES</t>
  </si>
  <si>
    <t>Fecha de Vigencia: 01-01-2023</t>
  </si>
  <si>
    <t>SUBPROGRAMAS</t>
  </si>
  <si>
    <t>1. Misión y proyecto Institucional</t>
  </si>
  <si>
    <t>2. Estudiantes</t>
  </si>
  <si>
    <t>3. Profesores:</t>
  </si>
  <si>
    <t>4. Procesos académicos</t>
  </si>
  <si>
    <t>5. Visibilidad nacional e internacional</t>
  </si>
  <si>
    <t>6. Investigación y creación artística y cultural</t>
  </si>
  <si>
    <t>7. Pertinencia e impacto social</t>
  </si>
  <si>
    <t>8. Proceso de autoevaluación y autorregulación</t>
  </si>
  <si>
    <t>9. Organización, administración y gestión</t>
  </si>
  <si>
    <t>10. Planta física y recursos de apoyo  académico</t>
  </si>
  <si>
    <t>11. Bienestar institucional</t>
  </si>
  <si>
    <t>12. Recursos financieros</t>
  </si>
  <si>
    <t xml:space="preserve">% DE AVANCE FISICO </t>
  </si>
  <si>
    <t>PROGRAMA</t>
  </si>
  <si>
    <t>AVANCE FISICO CUATRIMESTRE 1</t>
  </si>
  <si>
    <t>AVANCE FISICO CUATRIMESTRE 2</t>
  </si>
  <si>
    <t>AVANCE FISICO CUATRIMESTRE 3</t>
  </si>
  <si>
    <t xml:space="preserve">SEGUIMIENTO AVANCE FISICO 2023 </t>
  </si>
  <si>
    <t>TOTAL AVANCE FISICO</t>
  </si>
  <si>
    <t>SEGUIMIENTO AVANCE FISICO 2024</t>
  </si>
  <si>
    <t>SEGUIMIENTO AVANCE FISICO 2025</t>
  </si>
  <si>
    <t xml:space="preserve">SEGUIMIENTO AVANCE FISICO 2026 </t>
  </si>
  <si>
    <t>TOTAL AVANCE FISICO ACUMULADO</t>
  </si>
  <si>
    <t>% DE AVANCE FISICO ACUMULADO</t>
  </si>
  <si>
    <t>ACUMULADO DEL QUINQUENIO</t>
  </si>
  <si>
    <t>Versión: 3</t>
  </si>
  <si>
    <r>
      <rPr>
        <b/>
        <sz val="12"/>
        <color theme="1"/>
        <rFont val="Arial"/>
        <family val="2"/>
      </rPr>
      <t>PROGRAMA</t>
    </r>
    <r>
      <rPr>
        <sz val="12"/>
        <color theme="1"/>
        <rFont val="Arial"/>
        <family val="2"/>
      </rPr>
      <t>: unidad lógica de acciones dirigidas al logro de los propósitos establecidos en los objetivos específicos o sectoriales.</t>
    </r>
  </si>
  <si>
    <r>
      <rPr>
        <b/>
        <sz val="12"/>
        <color theme="1"/>
        <rFont val="Arial"/>
        <family val="2"/>
      </rPr>
      <t>SUBPROGRAMAS:</t>
    </r>
    <r>
      <rPr>
        <sz val="12"/>
        <color theme="1"/>
        <rFont val="Arial"/>
        <family val="2"/>
      </rPr>
      <t xml:space="preserve"> segmentación del programa en el que se establecen objetivos, metas, recursos y responsables para su ejecución en un nivel de mayor especificidad. Tiene como finalidad facilitar la ejecución y el control de acciones homogéneas.</t>
    </r>
  </si>
  <si>
    <r>
      <rPr>
        <b/>
        <sz val="12"/>
        <color theme="1"/>
        <rFont val="Arial"/>
        <family val="2"/>
      </rPr>
      <t>PROYECTO :</t>
    </r>
    <r>
      <rPr>
        <sz val="12"/>
        <color theme="1"/>
        <rFont val="Arial"/>
        <family val="2"/>
      </rPr>
      <t xml:space="preserve"> conjunto de actividades concretas, interrelacionadas y coordinadas entre sí, que se realizan con el fin de producir determinados bienes y servicios capaces de satisfacer necesidades o resolver problemas.</t>
    </r>
  </si>
  <si>
    <r>
      <rPr>
        <b/>
        <sz val="12"/>
        <color theme="1"/>
        <rFont val="Arial"/>
        <family val="2"/>
      </rPr>
      <t>PRODUCTO</t>
    </r>
    <r>
      <rPr>
        <sz val="12"/>
        <color theme="1"/>
        <rFont val="Arial"/>
        <family val="2"/>
      </rPr>
      <t>: resultados producidos por la organización en función de la utilización de los insumos y los procesos para generarlos.</t>
    </r>
  </si>
  <si>
    <r>
      <rPr>
        <b/>
        <sz val="12"/>
        <color theme="1"/>
        <rFont val="Arial"/>
        <family val="2"/>
      </rPr>
      <t>INDICADOR:</t>
    </r>
    <r>
      <rPr>
        <sz val="12"/>
        <color theme="1"/>
        <rFont val="Arial"/>
        <family val="2"/>
      </rPr>
      <t xml:space="preserve"> son expresiones de las variables cuantitativas y cualitativas, mediante las cuales pueden medirse los logros alcanzados, observar los cambios vinculados con una intervención o analizar los resultados de una institución</t>
    </r>
  </si>
  <si>
    <r>
      <rPr>
        <b/>
        <sz val="12"/>
        <color theme="1"/>
        <rFont val="Arial"/>
        <family val="2"/>
      </rPr>
      <t>META</t>
    </r>
    <r>
      <rPr>
        <sz val="12"/>
        <color theme="1"/>
        <rFont val="Arial"/>
        <family val="2"/>
      </rPr>
      <t>: expresión cuantitativa y cualitativa de los logros que se pretenden obtener con la ejecución de una acción en el proyecto. Su medición debe hacerse en términos de tiempo, cantidad y, si es posible, calidad.</t>
    </r>
  </si>
  <si>
    <r>
      <rPr>
        <b/>
        <sz val="12"/>
        <color theme="1"/>
        <rFont val="Arial"/>
        <family val="2"/>
      </rPr>
      <t>UNIDAD DE MEDIDA</t>
    </r>
    <r>
      <rPr>
        <sz val="12"/>
        <color theme="1"/>
        <rFont val="Arial"/>
        <family val="2"/>
      </rPr>
      <t xml:space="preserve">: Es la magnitud definida para medir el indicador </t>
    </r>
  </si>
  <si>
    <r>
      <rPr>
        <b/>
        <sz val="12"/>
        <color theme="1"/>
        <rFont val="Arial"/>
        <family val="2"/>
      </rPr>
      <t xml:space="preserve"> PROGRAMACION QUINQUENIO</t>
    </r>
    <r>
      <rPr>
        <sz val="12"/>
        <color theme="1"/>
        <rFont val="Arial"/>
        <family val="2"/>
      </rPr>
      <t>: proyección de metas atreves del los cinco años de vigencia del Plan de Desarrollo Institucional.</t>
    </r>
  </si>
  <si>
    <r>
      <rPr>
        <b/>
        <sz val="12"/>
        <color theme="1"/>
        <rFont val="Arial"/>
        <family val="2"/>
      </rPr>
      <t>AVANCE FISICO :</t>
    </r>
    <r>
      <rPr>
        <sz val="12"/>
        <color theme="1"/>
        <rFont val="Arial"/>
        <family val="2"/>
      </rPr>
      <t xml:space="preserve"> cumplimiento programado  y alcanzado de un objetivo en un periodo de tiempo</t>
    </r>
  </si>
  <si>
    <r>
      <rPr>
        <b/>
        <sz val="12"/>
        <color theme="1"/>
        <rFont val="Arial"/>
        <family val="2"/>
      </rPr>
      <t>AVANCE FINANCIERO:</t>
    </r>
    <r>
      <rPr>
        <sz val="12"/>
        <color theme="1"/>
        <rFont val="Arial"/>
        <family val="2"/>
      </rPr>
      <t xml:space="preserve"> Se refiere a los recursos ejecutados de acuerdo al presupuesto asignado.</t>
    </r>
  </si>
  <si>
    <r>
      <rPr>
        <b/>
        <sz val="12"/>
        <color theme="1"/>
        <rFont val="Arial"/>
        <family val="2"/>
      </rPr>
      <t>EVIDENCIA O ENTREGABLE:</t>
    </r>
    <r>
      <rPr>
        <sz val="12"/>
        <color theme="1"/>
        <rFont val="Arial"/>
        <family val="2"/>
      </rPr>
      <t xml:space="preserve"> Se refiere al medio de verificación que permite establecer con claridad el avance en la meta o el indicador programado.</t>
    </r>
  </si>
  <si>
    <r>
      <rPr>
        <b/>
        <sz val="12"/>
        <color theme="1"/>
        <rFont val="Arial"/>
        <family val="2"/>
      </rPr>
      <t>AVANCE FISICO CUATRIMESTRE 1:</t>
    </r>
    <r>
      <rPr>
        <sz val="12"/>
        <color theme="1"/>
        <rFont val="Arial"/>
        <family val="2"/>
      </rPr>
      <t xml:space="preserve"> Avance físico del primer cuatrimestre, que reporta el responsable del proyecto</t>
    </r>
  </si>
  <si>
    <r>
      <rPr>
        <b/>
        <sz val="12"/>
        <color theme="1"/>
        <rFont val="Arial"/>
        <family val="2"/>
      </rPr>
      <t>AVANCE FISICO CUATRIMESTRE 2:</t>
    </r>
    <r>
      <rPr>
        <sz val="12"/>
        <color theme="1"/>
        <rFont val="Arial"/>
        <family val="2"/>
      </rPr>
      <t xml:space="preserve"> Avance físico del segundo cuatrimestre, que reporta el responsable del proyecto</t>
    </r>
  </si>
  <si>
    <r>
      <rPr>
        <b/>
        <sz val="12"/>
        <color theme="1"/>
        <rFont val="Arial"/>
        <family val="2"/>
      </rPr>
      <t>AVANCE FISICO CUATRIMESTRE 3:</t>
    </r>
    <r>
      <rPr>
        <sz val="12"/>
        <color theme="1"/>
        <rFont val="Arial"/>
        <family val="2"/>
      </rPr>
      <t xml:space="preserve"> Avance físico del tercer cuatrimestre, que reporta el responsable del proyecto</t>
    </r>
  </si>
  <si>
    <t>Código: PE-GE-2.4-FOR-43</t>
  </si>
  <si>
    <t>GESTIÓN ESTRATÉGICA.
GESTIÓN DE LA PLANEACIÓN Y DESARROLLO INSTITUCIONAL.
FICHA RESUMEN PARA PROYECTOS Y AVANCES PDI 2023-2027</t>
  </si>
  <si>
    <t>1C</t>
  </si>
  <si>
    <t>2C</t>
  </si>
  <si>
    <t>3C</t>
  </si>
  <si>
    <t>AVANCE FISICO 1C</t>
  </si>
  <si>
    <t>AVANCE FISICO 2C</t>
  </si>
  <si>
    <t>AVANCE FISICO 3C</t>
  </si>
  <si>
    <r>
      <rPr>
        <b/>
        <sz val="12"/>
        <color theme="1"/>
        <rFont val="Arial"/>
        <family val="2"/>
      </rPr>
      <t>EJE ESTRATEGICO:</t>
    </r>
    <r>
      <rPr>
        <sz val="12"/>
        <color theme="1"/>
        <rFont val="Arial"/>
        <family val="2"/>
      </rPr>
      <t xml:space="preserve"> los ámbitos de actuación en los que se concentrará la actividad de la universidad en los próximos cinco años</t>
    </r>
  </si>
  <si>
    <t>Solidaridad como principio universitario</t>
  </si>
  <si>
    <t>Bien-estar universitario</t>
  </si>
  <si>
    <t>Modernización administrativa como necesidad prioritaria para el quehacer institucional</t>
  </si>
  <si>
    <t>Una universidad solidaria y comprometida con su entorno.</t>
  </si>
  <si>
    <t>Cultura y Bien-estar como impulsor del desarrollo institucional</t>
  </si>
  <si>
    <t>No. de estrategias implementadas</t>
  </si>
  <si>
    <t>Fortalecimiento de los programas académicos unicaucanos</t>
  </si>
  <si>
    <t>Nuestra gente como el patrimonio más valioso de la Universidad</t>
  </si>
  <si>
    <t>La gobernanza como principio universitario</t>
  </si>
  <si>
    <t xml:space="preserve">LIDER </t>
  </si>
  <si>
    <t>Vicerrectoría Académica</t>
  </si>
  <si>
    <t xml:space="preserve">Funcionamiento  </t>
  </si>
  <si>
    <t>No. de actos administrativos (PEI, Estatuto docente, Reglamento estudiantil)</t>
  </si>
  <si>
    <t xml:space="preserve">NUMERO </t>
  </si>
  <si>
    <t>Documentos realizados
Políticas, planes, proyectos, Acuerdos</t>
  </si>
  <si>
    <t>La educación generadora de potencialidades y oportunidades</t>
  </si>
  <si>
    <t>Currículos actualizados (pregrado)</t>
  </si>
  <si>
    <t>% de currículos actualizados</t>
  </si>
  <si>
    <t>Currículos actualizados (posgrado)</t>
  </si>
  <si>
    <t>Planes coterminales aprobados</t>
  </si>
  <si>
    <t>No. de Planes coterminales aprobados</t>
  </si>
  <si>
    <t>Centros de pensamiento creados</t>
  </si>
  <si>
    <t>No. de Centros de pensamiento creados</t>
  </si>
  <si>
    <t>No. de actos administrativos (Estatuto de Contratación)</t>
  </si>
  <si>
    <t>Documentos realizados (Estudio de necesidades puestos de trabajo)</t>
  </si>
  <si>
    <t>No. de estudios</t>
  </si>
  <si>
    <t>Documento de Diagnóstico de necesidades TIC</t>
  </si>
  <si>
    <t>No. de diagnósticos realizados</t>
  </si>
  <si>
    <t>Personal capacitado en TIC</t>
  </si>
  <si>
    <t>No. de personas capacitadas</t>
  </si>
  <si>
    <t>Documentos realizados Plan de Gestión Estratégica de Talento Humano</t>
  </si>
  <si>
    <t>No. de planes actualizados</t>
  </si>
  <si>
    <t xml:space="preserve">Vicerrectoría Administrativa </t>
  </si>
  <si>
    <t>Modernización de los procesos administrativos y funcionales unicaucanos</t>
  </si>
  <si>
    <t>Optimización integral de la estructura orgánica de la Vicerrectoría Administrativa</t>
  </si>
  <si>
    <t>No. procesos optimizados</t>
  </si>
  <si>
    <t>Estrategia integral de servicios de salud en atención de PyP</t>
  </si>
  <si>
    <t>No de estrategias Implementadas</t>
  </si>
  <si>
    <t>Vicerrectoría de Cultura y Bienestar</t>
  </si>
  <si>
    <t>Realizar apoyo a los investigadores</t>
  </si>
  <si>
    <t>No. de apoyos a los investigadores realizados</t>
  </si>
  <si>
    <t>investigación para la excelencia</t>
  </si>
  <si>
    <t>Vicerrectoría de Investigaciones</t>
  </si>
  <si>
    <t xml:space="preserve">Espacios de participación generados </t>
  </si>
  <si>
    <t>Nro. de Espacios generados</t>
  </si>
  <si>
    <t xml:space="preserve">Documentos realizados
Políticas, planes, proyectos, Acuerdos
</t>
  </si>
  <si>
    <t>No. de actos administrativos (Estatuto de planeación)</t>
  </si>
  <si>
    <t>Oficina de Planeación y Desarrollo Institucional</t>
  </si>
  <si>
    <t>Trámites racionalizados</t>
  </si>
  <si>
    <t>No. de trámites racionalizados</t>
  </si>
  <si>
    <t>Plan estratégico actualizado</t>
  </si>
  <si>
    <t>Batería de indicadores elaborada</t>
  </si>
  <si>
    <t>No. de baterías de indicadores elaboradas</t>
  </si>
  <si>
    <t>Informe de transparencia institucional actualizado</t>
  </si>
  <si>
    <t>No. Informes ITA realizados</t>
  </si>
  <si>
    <t>Desarrollo estratégico de la política de internacionalización y movilidad universitaria.</t>
  </si>
  <si>
    <t>Política del Centro de Regionalización – Unicauca</t>
  </si>
  <si>
    <t>No. de Políticas aprobadas</t>
  </si>
  <si>
    <t>Centro de Regionalización</t>
  </si>
  <si>
    <t xml:space="preserve">for 53 adjunto con reporte de actividades realizadas </t>
  </si>
  <si>
    <t xml:space="preserve"> Proceso Estratégico
Gestión de la Planeación y Desarrollo Institucional
Consolidación del Seguimiento del Plan de Desarrollo  Institucional 
Funcionamiento </t>
  </si>
  <si>
    <t>Código:  PE-GE-2.4-FOR-62</t>
  </si>
  <si>
    <t xml:space="preserve">Versión: 1 </t>
  </si>
  <si>
    <t>Fecha de vigencia: 01/01/2023</t>
  </si>
  <si>
    <t xml:space="preserve">LÍNEAS ESTRATEGICAS </t>
  </si>
  <si>
    <t xml:space="preserve">PRODUCTOS </t>
  </si>
  <si>
    <t xml:space="preserve">PROGRAMACIÓN FÍSICA </t>
  </si>
  <si>
    <t>AVANCE FÍSICO</t>
  </si>
  <si>
    <t xml:space="preserve">TOTAL AVANCE FÍSICO   </t>
  </si>
  <si>
    <t>EJE ESTRATÉGICO</t>
  </si>
  <si>
    <t>PROGRAMAS</t>
  </si>
  <si>
    <t>INDICADOR</t>
  </si>
  <si>
    <t xml:space="preserve">UNIDAD DE MEDIDA </t>
  </si>
  <si>
    <t>LIDER</t>
  </si>
  <si>
    <t>TOTAL AVANCE FÍSICO QUINQUENIO</t>
  </si>
  <si>
    <t xml:space="preserve">% DE AVANCE FÍSICO </t>
  </si>
  <si>
    <t xml:space="preserve">% DE AVANCE FÍSICO COMPROMISOS DE FUNCIONAMIENTO </t>
  </si>
  <si>
    <t xml:space="preserve">Nuestra gente como el patrimonio más valioso de la Universidad
</t>
  </si>
  <si>
    <t>Vicerrectorías Académica y Administrativa – Cultura y Bienestar</t>
  </si>
  <si>
    <t>Vicerrectoría Administrativa</t>
  </si>
  <si>
    <t>Oficina de Relaciones Internacionales</t>
  </si>
  <si>
    <t>for 53 adjunto con reporte de actividades realizadas (resolucion de creacion de comité - trabajo de campo)</t>
  </si>
  <si>
    <t xml:space="preserve">for 53 adjunto con reporte de actividades de gestion  realizadas </t>
  </si>
  <si>
    <t>for 53 adjunto con reporte de actividades realizadas (evidencia de 9 actividaes realizadas)</t>
  </si>
  <si>
    <t>for 53 adjunto con reporte de actividades realizadas ( evidencia de 4 actividades realizadas )</t>
  </si>
  <si>
    <t>for 53 adjunto con reporte de actividades realizadas ( trabajo de campo)</t>
  </si>
  <si>
    <t>for 53 adjunto con reporte de actividades realizadas ( envian evidencias de las actividades ejecutadas )</t>
  </si>
  <si>
    <t>Teniendo en cuenta que en el momento se encuentra en proceso la reforma a la Ley 30, se ha tomado la decisión junto con la dirección universitaria, de esperar la nueva normatividad para realizar los ajustes de la Política de Regionalización a esta.</t>
  </si>
  <si>
    <t>for 53 adjunto con reporte de actividades realizadas (evidencia de 10 actividaes realizadas)</t>
  </si>
  <si>
    <t xml:space="preserve">% TOTAL AVANCE FISICO </t>
  </si>
  <si>
    <r>
      <t xml:space="preserve">for 53 adjunto con reporte de actividades realizadas  </t>
    </r>
    <r>
      <rPr>
        <sz val="12"/>
        <color rgb="FFFF0000"/>
        <rFont val="Arial"/>
        <family val="2"/>
      </rPr>
      <t>(realizaron 581 pero se asignan a la casilla 341 para no afectar los ponderados totales)</t>
    </r>
  </si>
  <si>
    <t xml:space="preserve">no reportaron </t>
  </si>
  <si>
    <t xml:space="preserve">for 53 adjunto cdonde no se reporta avance </t>
  </si>
  <si>
    <t xml:space="preserve">no se reporta avance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</si>
</sst>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_(* \(#,##0\);_(* &quot;-&quot;??_);_(@_)"/>
    <numFmt numFmtId="166" formatCode="0.0"/>
    <numFmt numFmtId="167" formatCode="0.000%"/>
  </numFmts>
  <fonts count="45">
    <font>
      <sz val="11"/>
      <color theme="1"/>
      <name val="Calibri"/>
      <family val="2"/>
      <scheme val="minor"/>
    </font>
    <font>
      <sz val="11"/>
      <color theme="1"/>
      <name val="Calibri"/>
      <family val="2"/>
      <scheme val="minor"/>
    </font>
    <font>
      <sz val="12"/>
      <color theme="1"/>
      <name val="Arial"/>
      <family val="2"/>
    </font>
    <font>
      <b/>
      <sz val="14"/>
      <color theme="1"/>
      <name val="Arial"/>
      <family val="2"/>
    </font>
    <font>
      <b/>
      <sz val="14"/>
      <name val="Arial"/>
      <family val="2"/>
    </font>
    <font>
      <sz val="14"/>
      <color theme="1"/>
      <name val="Arial"/>
      <family val="2"/>
    </font>
    <font>
      <sz val="12"/>
      <color rgb="FF000000"/>
      <name val="Arimo"/>
    </font>
    <font>
      <sz val="12"/>
      <name val="Arial"/>
      <family val="2"/>
    </font>
    <font>
      <b/>
      <sz val="16"/>
      <color theme="1"/>
      <name val="Arial"/>
      <family val="2"/>
    </font>
    <font>
      <sz val="14"/>
      <color rgb="FF000000"/>
      <name val="Arial"/>
      <family val="2"/>
    </font>
    <font>
      <sz val="10"/>
      <name val="Arial"/>
      <family val="2"/>
    </font>
    <font>
      <sz val="12"/>
      <color theme="1"/>
      <name val="ArialMT"/>
      <family val="2"/>
    </font>
    <font>
      <b/>
      <sz val="12"/>
      <color theme="0"/>
      <name val="Arial"/>
      <family val="2"/>
    </font>
    <font>
      <b/>
      <sz val="14"/>
      <color theme="0"/>
      <name val="Arial"/>
      <family val="2"/>
    </font>
    <font>
      <sz val="10"/>
      <name val="Lato"/>
      <family val="2"/>
    </font>
    <font>
      <b/>
      <sz val="20"/>
      <color theme="0"/>
      <name val="Arial"/>
      <family val="2"/>
    </font>
    <font>
      <sz val="12"/>
      <color theme="1"/>
      <name val="Calibri"/>
      <family val="2"/>
      <scheme val="minor"/>
    </font>
    <font>
      <b/>
      <sz val="22"/>
      <color theme="0"/>
      <name val="Arial"/>
      <family val="2"/>
    </font>
    <font>
      <sz val="12"/>
      <color theme="0"/>
      <name val="Arial"/>
      <family val="2"/>
    </font>
    <font>
      <b/>
      <sz val="12"/>
      <color theme="1"/>
      <name val="Arial"/>
      <family val="2"/>
    </font>
    <font>
      <b/>
      <sz val="36"/>
      <color theme="4" tint="-0.249977111117893"/>
      <name val="Arial"/>
      <family val="2"/>
    </font>
    <font>
      <b/>
      <sz val="26"/>
      <color theme="1"/>
      <name val="Arial"/>
      <family val="2"/>
    </font>
    <font>
      <sz val="18"/>
      <name val="Arial"/>
      <family val="2"/>
    </font>
    <font>
      <sz val="18"/>
      <name val="Lato"/>
      <family val="2"/>
    </font>
    <font>
      <sz val="22"/>
      <color theme="1"/>
      <name val="Arial"/>
      <family val="2"/>
    </font>
    <font>
      <sz val="22"/>
      <name val="Arial"/>
      <family val="2"/>
    </font>
    <font>
      <sz val="24"/>
      <name val="Arial"/>
      <family val="2"/>
    </font>
    <font>
      <sz val="24"/>
      <color theme="1"/>
      <name val="Arial"/>
      <family val="2"/>
    </font>
    <font>
      <b/>
      <sz val="24"/>
      <color theme="4" tint="-0.249977111117893"/>
      <name val="Arial"/>
      <family val="2"/>
    </font>
    <font>
      <sz val="24"/>
      <color theme="1"/>
      <name val="Calibri"/>
      <family val="2"/>
      <scheme val="minor"/>
    </font>
    <font>
      <sz val="9"/>
      <color theme="1"/>
      <name val="Arial"/>
      <family val="2"/>
    </font>
    <font>
      <sz val="72"/>
      <color theme="1"/>
      <name val="Arial"/>
      <family val="2"/>
    </font>
    <font>
      <b/>
      <sz val="28"/>
      <color theme="4" tint="-0.499984740745262"/>
      <name val="Arial"/>
      <family val="2"/>
    </font>
    <font>
      <b/>
      <sz val="72"/>
      <color rgb="FF000000"/>
      <name val="Arial"/>
      <family val="2"/>
    </font>
    <font>
      <b/>
      <sz val="26"/>
      <color theme="4" tint="-0.499984740745262"/>
      <name val="Arial"/>
      <family val="2"/>
    </font>
    <font>
      <b/>
      <sz val="12"/>
      <color rgb="FFFFFFFF"/>
      <name val="Arial"/>
      <family val="2"/>
    </font>
    <font>
      <sz val="14"/>
      <color theme="1"/>
      <name val="Calibri"/>
      <family val="2"/>
      <scheme val="minor"/>
    </font>
    <font>
      <sz val="14"/>
      <name val="Calibri"/>
      <family val="2"/>
      <scheme val="minor"/>
    </font>
    <font>
      <b/>
      <sz val="22"/>
      <color rgb="FF000000"/>
      <name val="Arial"/>
      <family val="2"/>
    </font>
    <font>
      <sz val="12"/>
      <color rgb="FF000000"/>
      <name val="Arial"/>
      <family val="2"/>
    </font>
    <font>
      <b/>
      <sz val="26"/>
      <color theme="1"/>
      <name val="Calibri"/>
      <family val="2"/>
      <scheme val="minor"/>
    </font>
    <font>
      <b/>
      <sz val="24"/>
      <color theme="0"/>
      <name val="Arial"/>
      <family val="2"/>
    </font>
    <font>
      <sz val="12"/>
      <color rgb="FFFF0000"/>
      <name val="Arial"/>
      <family val="2"/>
    </font>
    <font>
      <b/>
      <sz val="48"/>
      <color theme="0"/>
      <name val="Arial"/>
      <family val="2"/>
    </font>
    <font>
      <b/>
      <sz val="28"/>
      <color theme="0"/>
      <name val="Arial"/>
      <family val="2"/>
    </font>
  </fonts>
  <fills count="31">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rgb="FFFF0000"/>
      </patternFill>
    </fill>
    <fill>
      <patternFill patternType="solid">
        <fgColor theme="8" tint="-0.249977111117893"/>
        <bgColor rgb="FFFF0000"/>
      </patternFill>
    </fill>
    <fill>
      <patternFill patternType="solid">
        <fgColor theme="4" tint="0.39997558519241921"/>
        <bgColor rgb="FFFF0000"/>
      </patternFill>
    </fill>
    <fill>
      <patternFill patternType="solid">
        <fgColor theme="8" tint="-0.249977111117893"/>
        <bgColor indexed="64"/>
      </patternFill>
    </fill>
    <fill>
      <patternFill patternType="solid">
        <fgColor theme="5" tint="0.39997558519241921"/>
        <bgColor indexed="64"/>
      </patternFill>
    </fill>
    <fill>
      <patternFill patternType="solid">
        <fgColor theme="9" tint="0.39997558519241921"/>
        <bgColor rgb="FFFF0000"/>
      </patternFill>
    </fill>
    <fill>
      <patternFill patternType="solid">
        <fgColor rgb="FF43E552"/>
        <bgColor rgb="FFFF0000"/>
      </patternFill>
    </fill>
    <fill>
      <patternFill patternType="solid">
        <fgColor theme="2" tint="-0.499984740745262"/>
        <bgColor rgb="FFFF0000"/>
      </patternFill>
    </fill>
    <fill>
      <patternFill patternType="solid">
        <fgColor theme="8" tint="0.39997558519241921"/>
        <bgColor rgb="FFFF0000"/>
      </patternFill>
    </fill>
    <fill>
      <patternFill patternType="solid">
        <fgColor rgb="FF002060"/>
        <bgColor rgb="FFFF0000"/>
      </patternFill>
    </fill>
    <fill>
      <patternFill patternType="solid">
        <fgColor theme="2" tint="-9.9978637043366805E-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70C0"/>
        <bgColor rgb="FFFF0000"/>
      </patternFill>
    </fill>
    <fill>
      <patternFill patternType="solid">
        <fgColor theme="9" tint="-0.249977111117893"/>
        <bgColor indexed="64"/>
      </patternFill>
    </fill>
    <fill>
      <patternFill patternType="solid">
        <fgColor rgb="FF92D050"/>
        <bgColor rgb="FFFF0000"/>
      </patternFill>
    </fill>
    <fill>
      <patternFill patternType="solid">
        <fgColor rgb="FF00B0F0"/>
        <bgColor rgb="FFFF0000"/>
      </patternFill>
    </fill>
    <fill>
      <patternFill patternType="solid">
        <fgColor theme="5" tint="-0.249977111117893"/>
        <bgColor rgb="FFFF0000"/>
      </patternFill>
    </fill>
    <fill>
      <patternFill patternType="solid">
        <fgColor theme="4" tint="-0.249977111117893"/>
        <bgColor rgb="FFFF0000"/>
      </patternFill>
    </fill>
    <fill>
      <patternFill patternType="solid">
        <fgColor rgb="FFC00000"/>
        <bgColor rgb="FFFF0000"/>
      </patternFill>
    </fill>
    <fill>
      <patternFill patternType="solid">
        <fgColor theme="9" tint="-0.249977111117893"/>
        <bgColor rgb="FFFF0000"/>
      </patternFill>
    </fill>
    <fill>
      <patternFill patternType="solid">
        <fgColor rgb="FF00B050"/>
        <bgColor rgb="FFFF0000"/>
      </patternFill>
    </fill>
    <fill>
      <patternFill patternType="solid">
        <fgColor theme="9" tint="0.79998168889431442"/>
        <bgColor indexed="64"/>
      </patternFill>
    </fill>
    <fill>
      <patternFill patternType="solid">
        <fgColor rgb="FFD9E2F3"/>
        <bgColor rgb="FFD9E2F3"/>
      </patternFill>
    </fill>
    <fill>
      <patternFill patternType="solid">
        <fgColor theme="0"/>
        <bgColor indexed="64"/>
      </patternFill>
    </fill>
    <fill>
      <patternFill patternType="solid">
        <fgColor theme="8" tint="0.59999389629810485"/>
        <bgColor indexed="64"/>
      </patternFill>
    </fill>
    <fill>
      <patternFill patternType="solid">
        <fgColor rgb="FF43E55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medium">
        <color theme="1"/>
      </top>
      <bottom/>
      <diagonal/>
    </border>
    <border>
      <left/>
      <right/>
      <top/>
      <bottom style="medium">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thin">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right style="thin">
        <color theme="1"/>
      </right>
      <top style="medium">
        <color theme="1"/>
      </top>
      <bottom style="thin">
        <color theme="1"/>
      </bottom>
      <diagonal/>
    </border>
    <border>
      <left style="medium">
        <color indexed="64"/>
      </left>
      <right style="thin">
        <color indexed="64"/>
      </right>
      <top style="thin">
        <color indexed="64"/>
      </top>
      <bottom/>
      <diagonal/>
    </border>
    <border>
      <left style="medium">
        <color theme="1"/>
      </left>
      <right/>
      <top/>
      <bottom style="thin">
        <color theme="1"/>
      </bottom>
      <diagonal/>
    </border>
    <border>
      <left style="medium">
        <color theme="1"/>
      </left>
      <right/>
      <top style="thin">
        <color theme="1"/>
      </top>
      <bottom style="medium">
        <color theme="1"/>
      </bottom>
      <diagonal/>
    </border>
    <border>
      <left style="medium">
        <color indexed="64"/>
      </left>
      <right/>
      <top style="medium">
        <color theme="1"/>
      </top>
      <bottom style="medium">
        <color theme="1"/>
      </bottom>
      <diagonal/>
    </border>
    <border>
      <left/>
      <right style="medium">
        <color indexed="64"/>
      </right>
      <top style="medium">
        <color theme="1"/>
      </top>
      <bottom style="medium">
        <color theme="1"/>
      </bottom>
      <diagonal/>
    </border>
    <border>
      <left style="medium">
        <color indexed="64"/>
      </left>
      <right/>
      <top style="medium">
        <color theme="1"/>
      </top>
      <bottom/>
      <diagonal/>
    </border>
    <border>
      <left style="thin">
        <color theme="0"/>
      </left>
      <right style="medium">
        <color indexed="64"/>
      </right>
      <top style="medium">
        <color theme="1"/>
      </top>
      <bottom/>
      <diagonal/>
    </border>
    <border>
      <left style="medium">
        <color indexed="64"/>
      </left>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medium">
        <color indexed="64"/>
      </right>
      <top/>
      <bottom/>
      <diagonal/>
    </border>
    <border>
      <left style="thin">
        <color theme="1"/>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6" fillId="0" borderId="0"/>
    <xf numFmtId="9" fontId="6"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0" fontId="11" fillId="0" borderId="0"/>
    <xf numFmtId="0" fontId="10" fillId="0" borderId="0"/>
  </cellStyleXfs>
  <cellXfs count="353">
    <xf numFmtId="0" fontId="0" fillId="0" borderId="0" xfId="0"/>
    <xf numFmtId="0" fontId="2" fillId="0" borderId="0" xfId="0" applyFont="1" applyProtection="1">
      <protection hidden="1"/>
    </xf>
    <xf numFmtId="0" fontId="2" fillId="0" borderId="0" xfId="6" applyFont="1" applyProtection="1">
      <protection hidden="1"/>
    </xf>
    <xf numFmtId="0" fontId="5" fillId="0" borderId="0" xfId="0" applyFont="1" applyProtection="1">
      <protection hidden="1"/>
    </xf>
    <xf numFmtId="0" fontId="9" fillId="3" borderId="5" xfId="2" applyFont="1" applyFill="1" applyBorder="1" applyAlignment="1" applyProtection="1">
      <alignment horizontal="center" vertical="center" wrapText="1" readingOrder="1"/>
      <protection hidden="1"/>
    </xf>
    <xf numFmtId="1" fontId="14" fillId="0" borderId="1" xfId="2" applyNumberFormat="1" applyFont="1" applyBorder="1" applyAlignment="1" applyProtection="1">
      <alignment horizontal="center" vertical="center" wrapText="1"/>
      <protection hidden="1"/>
    </xf>
    <xf numFmtId="0" fontId="12" fillId="0" borderId="0" xfId="7" applyFont="1" applyAlignment="1" applyProtection="1">
      <alignment vertical="center" wrapText="1"/>
      <protection hidden="1"/>
    </xf>
    <xf numFmtId="0" fontId="12" fillId="0" borderId="0" xfId="7" applyFont="1" applyAlignment="1" applyProtection="1">
      <alignment horizontal="center" vertical="center" wrapText="1"/>
      <protection hidden="1"/>
    </xf>
    <xf numFmtId="9" fontId="2" fillId="0" borderId="0" xfId="6" applyNumberFormat="1" applyFont="1" applyAlignment="1" applyProtection="1">
      <alignment horizontal="center" vertical="center"/>
      <protection hidden="1"/>
    </xf>
    <xf numFmtId="0" fontId="2" fillId="0" borderId="0" xfId="6" applyFont="1" applyAlignment="1" applyProtection="1">
      <alignment horizontal="center" vertical="center"/>
      <protection hidden="1"/>
    </xf>
    <xf numFmtId="0" fontId="2" fillId="0" borderId="0" xfId="0" applyFont="1" applyAlignment="1" applyProtection="1">
      <alignment horizontal="center" vertical="center"/>
      <protection hidden="1"/>
    </xf>
    <xf numFmtId="9" fontId="2" fillId="0" borderId="0" xfId="3" applyFont="1" applyFill="1" applyBorder="1" applyAlignment="1" applyProtection="1">
      <alignment horizontal="center" vertical="center"/>
      <protection hidden="1"/>
    </xf>
    <xf numFmtId="165" fontId="2" fillId="0" borderId="0" xfId="4" applyNumberFormat="1" applyFont="1" applyFill="1" applyBorder="1" applyAlignment="1" applyProtection="1">
      <alignment horizontal="left" vertical="center" indent="1"/>
      <protection hidden="1"/>
    </xf>
    <xf numFmtId="164" fontId="2" fillId="0" borderId="0" xfId="1" applyNumberFormat="1" applyFont="1" applyFill="1" applyBorder="1" applyAlignment="1" applyProtection="1">
      <alignment horizontal="center" vertical="center"/>
      <protection hidden="1"/>
    </xf>
    <xf numFmtId="165" fontId="2" fillId="0" borderId="0" xfId="4" applyNumberFormat="1" applyFont="1" applyFill="1" applyBorder="1" applyAlignment="1" applyProtection="1">
      <alignment horizontal="center" vertical="center"/>
      <protection hidden="1"/>
    </xf>
    <xf numFmtId="0" fontId="9" fillId="3" borderId="16" xfId="2" applyFont="1" applyFill="1" applyBorder="1" applyAlignment="1" applyProtection="1">
      <alignment horizontal="center" vertical="center" wrapText="1" readingOrder="1"/>
      <protection hidden="1"/>
    </xf>
    <xf numFmtId="1" fontId="14" fillId="0" borderId="3" xfId="2" applyNumberFormat="1" applyFont="1" applyBorder="1" applyAlignment="1" applyProtection="1">
      <alignment horizontal="center" vertical="center" wrapText="1"/>
      <protection hidden="1"/>
    </xf>
    <xf numFmtId="0" fontId="12" fillId="10" borderId="26" xfId="7" applyFont="1" applyFill="1" applyBorder="1" applyAlignment="1" applyProtection="1">
      <alignment horizontal="center" vertical="center" wrapText="1"/>
      <protection hidden="1"/>
    </xf>
    <xf numFmtId="0" fontId="7" fillId="0" borderId="26" xfId="7" applyFont="1" applyBorder="1" applyAlignment="1" applyProtection="1">
      <alignment horizontal="center" vertical="center" wrapText="1"/>
      <protection hidden="1"/>
    </xf>
    <xf numFmtId="0" fontId="12" fillId="10" borderId="32" xfId="7" applyFont="1" applyFill="1" applyBorder="1" applyAlignment="1" applyProtection="1">
      <alignment horizontal="center" vertical="center" wrapText="1"/>
      <protection hidden="1"/>
    </xf>
    <xf numFmtId="0" fontId="12" fillId="10" borderId="33" xfId="7" applyFont="1" applyFill="1" applyBorder="1" applyAlignment="1" applyProtection="1">
      <alignment horizontal="center" vertical="center" wrapText="1"/>
      <protection hidden="1"/>
    </xf>
    <xf numFmtId="0" fontId="7" fillId="0" borderId="32" xfId="7" applyFont="1" applyBorder="1" applyAlignment="1" applyProtection="1">
      <alignment horizontal="left" vertical="center" wrapText="1"/>
      <protection hidden="1"/>
    </xf>
    <xf numFmtId="9" fontId="2" fillId="0" borderId="33" xfId="1" applyFont="1" applyFill="1" applyBorder="1" applyAlignment="1" applyProtection="1">
      <alignment horizontal="center" vertical="center"/>
      <protection hidden="1"/>
    </xf>
    <xf numFmtId="0" fontId="7" fillId="0" borderId="34" xfId="7" applyFont="1" applyBorder="1" applyAlignment="1" applyProtection="1">
      <alignment horizontal="left" vertical="center" wrapText="1"/>
      <protection hidden="1"/>
    </xf>
    <xf numFmtId="14" fontId="7" fillId="0" borderId="35" xfId="7" applyNumberFormat="1" applyFont="1" applyBorder="1" applyAlignment="1" applyProtection="1">
      <alignment horizontal="center" vertical="center" wrapText="1"/>
      <protection hidden="1"/>
    </xf>
    <xf numFmtId="164" fontId="2" fillId="0" borderId="36" xfId="1" applyNumberFormat="1" applyFont="1" applyFill="1" applyBorder="1" applyAlignment="1" applyProtection="1">
      <alignment horizontal="center" vertical="center"/>
      <protection hidden="1"/>
    </xf>
    <xf numFmtId="9" fontId="2" fillId="8" borderId="37" xfId="1" applyFont="1" applyFill="1" applyBorder="1" applyAlignment="1" applyProtection="1">
      <alignment horizontal="center" vertical="center"/>
      <protection hidden="1"/>
    </xf>
    <xf numFmtId="164" fontId="2" fillId="8" borderId="38" xfId="1" applyNumberFormat="1" applyFont="1" applyFill="1" applyBorder="1" applyAlignment="1" applyProtection="1">
      <alignment horizontal="center" vertical="center"/>
      <protection hidden="1"/>
    </xf>
    <xf numFmtId="0" fontId="12" fillId="11" borderId="32" xfId="7" applyFont="1" applyFill="1" applyBorder="1" applyAlignment="1" applyProtection="1">
      <alignment horizontal="center" vertical="center" wrapText="1"/>
      <protection hidden="1"/>
    </xf>
    <xf numFmtId="0" fontId="12" fillId="11" borderId="26" xfId="7" applyFont="1" applyFill="1" applyBorder="1" applyAlignment="1" applyProtection="1">
      <alignment horizontal="center" vertical="center" wrapText="1"/>
      <protection hidden="1"/>
    </xf>
    <xf numFmtId="0" fontId="12" fillId="11" borderId="33" xfId="7" applyFont="1" applyFill="1" applyBorder="1" applyAlignment="1" applyProtection="1">
      <alignment horizontal="center" vertical="center" wrapText="1"/>
      <protection hidden="1"/>
    </xf>
    <xf numFmtId="0" fontId="12" fillId="9" borderId="32" xfId="7" applyFont="1" applyFill="1" applyBorder="1" applyAlignment="1" applyProtection="1">
      <alignment horizontal="center" vertical="center" wrapText="1"/>
      <protection hidden="1"/>
    </xf>
    <xf numFmtId="0" fontId="12" fillId="9" borderId="26" xfId="7" applyFont="1" applyFill="1" applyBorder="1" applyAlignment="1" applyProtection="1">
      <alignment horizontal="center" vertical="center" wrapText="1"/>
      <protection hidden="1"/>
    </xf>
    <xf numFmtId="0" fontId="12" fillId="9" borderId="33" xfId="7" applyFont="1" applyFill="1" applyBorder="1" applyAlignment="1" applyProtection="1">
      <alignment horizontal="center" vertical="center" wrapText="1"/>
      <protection hidden="1"/>
    </xf>
    <xf numFmtId="0" fontId="12" fillId="12" borderId="32" xfId="7" applyFont="1" applyFill="1" applyBorder="1" applyAlignment="1" applyProtection="1">
      <alignment horizontal="center" vertical="center" wrapText="1"/>
      <protection hidden="1"/>
    </xf>
    <xf numFmtId="0" fontId="12" fillId="12" borderId="26" xfId="7" applyFont="1" applyFill="1" applyBorder="1" applyAlignment="1" applyProtection="1">
      <alignment horizontal="center" vertical="center" wrapText="1"/>
      <protection hidden="1"/>
    </xf>
    <xf numFmtId="0" fontId="12" fillId="12" borderId="33" xfId="7" applyFont="1" applyFill="1" applyBorder="1" applyAlignment="1" applyProtection="1">
      <alignment horizontal="center" vertical="center" wrapText="1"/>
      <protection hidden="1"/>
    </xf>
    <xf numFmtId="0" fontId="18" fillId="7" borderId="12" xfId="2" applyFont="1" applyFill="1" applyBorder="1" applyAlignment="1" applyProtection="1">
      <alignment horizontal="center" vertical="center" wrapText="1" readingOrder="1"/>
      <protection hidden="1"/>
    </xf>
    <xf numFmtId="0" fontId="18" fillId="7" borderId="21" xfId="2" applyFont="1" applyFill="1" applyBorder="1" applyAlignment="1" applyProtection="1">
      <alignment horizontal="center" vertical="center" wrapText="1" readingOrder="1"/>
      <protection hidden="1"/>
    </xf>
    <xf numFmtId="0" fontId="18" fillId="7" borderId="22" xfId="2" applyFont="1" applyFill="1" applyBorder="1" applyAlignment="1" applyProtection="1">
      <alignment horizontal="center" vertical="center" wrapText="1" readingOrder="1"/>
      <protection hidden="1"/>
    </xf>
    <xf numFmtId="0" fontId="18" fillId="7" borderId="10" xfId="2" applyFont="1" applyFill="1" applyBorder="1" applyAlignment="1" applyProtection="1">
      <alignment horizontal="center" vertical="center" wrapText="1" readingOrder="1"/>
      <protection hidden="1"/>
    </xf>
    <xf numFmtId="0" fontId="18" fillId="7" borderId="13" xfId="2" applyFont="1" applyFill="1" applyBorder="1" applyAlignment="1" applyProtection="1">
      <alignment horizontal="center" vertical="center" wrapText="1" readingOrder="1"/>
      <protection hidden="1"/>
    </xf>
    <xf numFmtId="0" fontId="2" fillId="0" borderId="0" xfId="0" applyFont="1" applyAlignment="1" applyProtection="1">
      <alignment horizontal="center" wrapText="1"/>
      <protection hidden="1"/>
    </xf>
    <xf numFmtId="0" fontId="16" fillId="0" borderId="0" xfId="0" applyFont="1" applyAlignment="1">
      <alignment horizontal="center" wrapText="1"/>
    </xf>
    <xf numFmtId="0" fontId="2" fillId="0" borderId="0" xfId="0" applyFont="1" applyAlignment="1" applyProtection="1">
      <alignment horizontal="left"/>
      <protection hidden="1"/>
    </xf>
    <xf numFmtId="0" fontId="12" fillId="0" borderId="0" xfId="7" applyFont="1" applyAlignment="1" applyProtection="1">
      <alignment horizontal="left" vertical="center" wrapText="1"/>
      <protection hidden="1"/>
    </xf>
    <xf numFmtId="0" fontId="18" fillId="7" borderId="7" xfId="2" applyFont="1" applyFill="1" applyBorder="1" applyAlignment="1" applyProtection="1">
      <alignment horizontal="center" vertical="center" wrapText="1" readingOrder="1"/>
      <protection hidden="1"/>
    </xf>
    <xf numFmtId="0" fontId="4" fillId="0" borderId="7" xfId="7" applyFont="1" applyBorder="1" applyAlignment="1" applyProtection="1">
      <alignment horizontal="center" vertical="center"/>
      <protection hidden="1"/>
    </xf>
    <xf numFmtId="0" fontId="4" fillId="0" borderId="6" xfId="7" applyFont="1" applyBorder="1" applyAlignment="1" applyProtection="1">
      <alignment horizontal="center" vertical="center"/>
      <protection hidden="1"/>
    </xf>
    <xf numFmtId="0" fontId="17" fillId="13" borderId="65" xfId="7" applyFont="1" applyFill="1" applyBorder="1" applyAlignment="1" applyProtection="1">
      <alignment horizontal="center" vertical="center" wrapText="1"/>
      <protection hidden="1"/>
    </xf>
    <xf numFmtId="0" fontId="12" fillId="10" borderId="66" xfId="7" applyFont="1" applyFill="1" applyBorder="1" applyAlignment="1" applyProtection="1">
      <alignment vertical="center" wrapText="1"/>
      <protection hidden="1"/>
    </xf>
    <xf numFmtId="0" fontId="18" fillId="7" borderId="67" xfId="2" applyFont="1" applyFill="1" applyBorder="1" applyAlignment="1" applyProtection="1">
      <alignment horizontal="center" vertical="center" wrapText="1" readingOrder="1"/>
      <protection hidden="1"/>
    </xf>
    <xf numFmtId="0" fontId="3" fillId="2" borderId="0" xfId="6" applyFont="1" applyFill="1" applyAlignment="1" applyProtection="1">
      <alignment vertical="center" wrapText="1"/>
      <protection hidden="1"/>
    </xf>
    <xf numFmtId="0" fontId="2" fillId="0" borderId="19" xfId="0" applyFont="1" applyBorder="1" applyProtection="1">
      <protection hidden="1"/>
    </xf>
    <xf numFmtId="0" fontId="2" fillId="0" borderId="20" xfId="0" applyFont="1" applyBorder="1" applyProtection="1">
      <protection hidden="1"/>
    </xf>
    <xf numFmtId="0" fontId="5" fillId="0" borderId="20" xfId="0" applyFont="1" applyBorder="1" applyProtection="1">
      <protection hidden="1"/>
    </xf>
    <xf numFmtId="0" fontId="5" fillId="0" borderId="15" xfId="0" applyFont="1" applyBorder="1" applyProtection="1">
      <protection hidden="1"/>
    </xf>
    <xf numFmtId="0" fontId="5" fillId="0" borderId="16" xfId="0" applyFont="1" applyBorder="1" applyProtection="1">
      <protection hidden="1"/>
    </xf>
    <xf numFmtId="0" fontId="12" fillId="10" borderId="29" xfId="7" applyFont="1" applyFill="1" applyBorder="1" applyAlignment="1" applyProtection="1">
      <alignment horizontal="center" vertical="center" wrapText="1"/>
      <protection hidden="1"/>
    </xf>
    <xf numFmtId="0" fontId="12" fillId="5" borderId="1" xfId="7" applyFont="1" applyFill="1" applyBorder="1" applyAlignment="1" applyProtection="1">
      <alignment horizontal="center" vertical="center" wrapText="1"/>
      <protection hidden="1"/>
    </xf>
    <xf numFmtId="0" fontId="14" fillId="0" borderId="60" xfId="2" applyFont="1" applyBorder="1" applyAlignment="1" applyProtection="1">
      <alignment horizontal="center" vertical="center" wrapText="1"/>
      <protection hidden="1"/>
    </xf>
    <xf numFmtId="2" fontId="7" fillId="0" borderId="60" xfId="2" applyNumberFormat="1" applyFont="1" applyBorder="1" applyAlignment="1">
      <alignment horizontal="center" vertical="center" wrapText="1"/>
    </xf>
    <xf numFmtId="1" fontId="7" fillId="0" borderId="64" xfId="2" applyNumberFormat="1" applyFont="1" applyBorder="1" applyAlignment="1">
      <alignment horizontal="center" vertical="center" wrapText="1"/>
    </xf>
    <xf numFmtId="9" fontId="2" fillId="8" borderId="46" xfId="1" applyFont="1" applyFill="1" applyBorder="1" applyAlignment="1" applyProtection="1">
      <alignment horizontal="center" vertical="center"/>
      <protection hidden="1"/>
    </xf>
    <xf numFmtId="164" fontId="2" fillId="8" borderId="71" xfId="1" applyNumberFormat="1" applyFont="1" applyFill="1" applyBorder="1" applyAlignment="1" applyProtection="1">
      <alignment horizontal="center" vertical="center"/>
      <protection hidden="1"/>
    </xf>
    <xf numFmtId="0" fontId="2" fillId="0" borderId="9" xfId="0" applyFont="1" applyBorder="1" applyProtection="1">
      <protection hidden="1"/>
    </xf>
    <xf numFmtId="0" fontId="2" fillId="0" borderId="11" xfId="0" applyFont="1" applyBorder="1" applyProtection="1">
      <protection hidden="1"/>
    </xf>
    <xf numFmtId="1" fontId="2" fillId="0" borderId="76" xfId="6" applyNumberFormat="1" applyFont="1" applyBorder="1" applyAlignment="1" applyProtection="1">
      <alignment horizontal="center" vertical="center"/>
      <protection hidden="1"/>
    </xf>
    <xf numFmtId="0" fontId="12" fillId="6" borderId="32" xfId="7" applyFont="1" applyFill="1" applyBorder="1" applyAlignment="1" applyProtection="1">
      <alignment horizontal="center" vertical="center" wrapText="1"/>
      <protection hidden="1"/>
    </xf>
    <xf numFmtId="0" fontId="12" fillId="6" borderId="26" xfId="7" applyFont="1" applyFill="1" applyBorder="1" applyAlignment="1" applyProtection="1">
      <alignment horizontal="center" vertical="center" wrapText="1"/>
      <protection hidden="1"/>
    </xf>
    <xf numFmtId="0" fontId="12" fillId="6" borderId="33" xfId="7" applyFont="1" applyFill="1" applyBorder="1" applyAlignment="1" applyProtection="1">
      <alignment horizontal="center" vertical="center" wrapText="1"/>
      <protection hidden="1"/>
    </xf>
    <xf numFmtId="0" fontId="12" fillId="5" borderId="58" xfId="7" applyFont="1" applyFill="1" applyBorder="1" applyAlignment="1" applyProtection="1">
      <alignment horizontal="center" vertical="center" wrapText="1"/>
      <protection hidden="1"/>
    </xf>
    <xf numFmtId="166" fontId="23" fillId="0" borderId="2" xfId="2" applyNumberFormat="1" applyFont="1" applyBorder="1" applyAlignment="1" applyProtection="1">
      <alignment horizontal="center" vertical="center" wrapText="1"/>
      <protection hidden="1"/>
    </xf>
    <xf numFmtId="0" fontId="22" fillId="0" borderId="57" xfId="2" applyFont="1" applyBorder="1" applyAlignment="1">
      <alignment horizontal="left" vertical="center" wrapText="1"/>
    </xf>
    <xf numFmtId="0" fontId="22" fillId="0" borderId="1" xfId="2" applyFont="1" applyBorder="1" applyAlignment="1">
      <alignment horizontal="left" vertical="center" wrapText="1"/>
    </xf>
    <xf numFmtId="0" fontId="22" fillId="0" borderId="1" xfId="2" applyFont="1" applyBorder="1" applyAlignment="1" applyProtection="1">
      <alignment horizontal="center" vertical="center" wrapText="1"/>
      <protection hidden="1"/>
    </xf>
    <xf numFmtId="1" fontId="23" fillId="0" borderId="1" xfId="2" applyNumberFormat="1" applyFont="1" applyBorder="1" applyAlignment="1" applyProtection="1">
      <alignment horizontal="center" vertical="center" wrapText="1"/>
      <protection hidden="1"/>
    </xf>
    <xf numFmtId="1" fontId="22" fillId="0" borderId="1" xfId="2" applyNumberFormat="1" applyFont="1" applyBorder="1" applyAlignment="1">
      <alignment horizontal="center" vertical="center" wrapText="1"/>
    </xf>
    <xf numFmtId="0" fontId="7" fillId="15" borderId="29" xfId="7" applyFont="1" applyFill="1" applyBorder="1" applyAlignment="1" applyProtection="1">
      <alignment horizontal="left" vertical="center" wrapText="1"/>
      <protection hidden="1"/>
    </xf>
    <xf numFmtId="166" fontId="22" fillId="0" borderId="2" xfId="2" applyNumberFormat="1" applyFont="1" applyBorder="1" applyAlignment="1">
      <alignment horizontal="center" vertical="center" wrapText="1"/>
    </xf>
    <xf numFmtId="166" fontId="22" fillId="0" borderId="4" xfId="2" applyNumberFormat="1" applyFont="1" applyBorder="1" applyAlignment="1">
      <alignment horizontal="center" vertical="center" wrapText="1"/>
    </xf>
    <xf numFmtId="0" fontId="27" fillId="0" borderId="0" xfId="0" applyFont="1" applyAlignment="1" applyProtection="1">
      <alignment horizontal="center" vertical="center"/>
      <protection hidden="1"/>
    </xf>
    <xf numFmtId="0" fontId="27" fillId="0" borderId="0" xfId="6" applyFont="1" applyAlignment="1" applyProtection="1">
      <alignment horizontal="center" vertical="center"/>
      <protection hidden="1"/>
    </xf>
    <xf numFmtId="0" fontId="29" fillId="0" borderId="0" xfId="0" applyFont="1" applyAlignment="1">
      <alignment horizontal="center" vertical="center"/>
    </xf>
    <xf numFmtId="0" fontId="22" fillId="0" borderId="77" xfId="2" applyFont="1" applyBorder="1" applyAlignment="1" applyProtection="1">
      <alignment horizontal="center" vertical="center" wrapText="1"/>
      <protection hidden="1"/>
    </xf>
    <xf numFmtId="0" fontId="12" fillId="5" borderId="57" xfId="7" applyFont="1" applyFill="1" applyBorder="1" applyAlignment="1" applyProtection="1">
      <alignment horizontal="center" vertical="center" wrapText="1"/>
      <protection hidden="1"/>
    </xf>
    <xf numFmtId="166" fontId="23" fillId="0" borderId="62" xfId="2" applyNumberFormat="1" applyFont="1" applyBorder="1" applyAlignment="1" applyProtection="1">
      <alignment horizontal="center" vertical="center" wrapText="1"/>
      <protection hidden="1"/>
    </xf>
    <xf numFmtId="166" fontId="23" fillId="0" borderId="63" xfId="2" applyNumberFormat="1" applyFont="1" applyBorder="1" applyAlignment="1" applyProtection="1">
      <alignment horizontal="center" vertical="center" wrapText="1"/>
      <protection hidden="1"/>
    </xf>
    <xf numFmtId="1" fontId="23" fillId="0" borderId="57" xfId="2" applyNumberFormat="1" applyFont="1" applyBorder="1" applyAlignment="1" applyProtection="1">
      <alignment horizontal="center" vertical="center" wrapText="1"/>
      <protection hidden="1"/>
    </xf>
    <xf numFmtId="1" fontId="14" fillId="0" borderId="57" xfId="2" applyNumberFormat="1" applyFont="1" applyBorder="1" applyAlignment="1" applyProtection="1">
      <alignment horizontal="center" vertical="center" wrapText="1"/>
      <protection hidden="1"/>
    </xf>
    <xf numFmtId="1" fontId="14" fillId="0" borderId="69" xfId="2" applyNumberFormat="1" applyFont="1" applyBorder="1" applyAlignment="1" applyProtection="1">
      <alignment horizontal="center" vertical="center" wrapText="1"/>
      <protection hidden="1"/>
    </xf>
    <xf numFmtId="0" fontId="14" fillId="0" borderId="59" xfId="2" applyFont="1" applyBorder="1" applyAlignment="1" applyProtection="1">
      <alignment horizontal="center" vertical="center" wrapText="1"/>
      <protection hidden="1"/>
    </xf>
    <xf numFmtId="166" fontId="22" fillId="0" borderId="62" xfId="2" applyNumberFormat="1" applyFont="1" applyBorder="1" applyAlignment="1">
      <alignment horizontal="center" vertical="center" wrapText="1"/>
    </xf>
    <xf numFmtId="1" fontId="22" fillId="0" borderId="57" xfId="2" applyNumberFormat="1" applyFont="1" applyBorder="1" applyAlignment="1">
      <alignment horizontal="center" vertical="center" wrapText="1"/>
    </xf>
    <xf numFmtId="2" fontId="7" fillId="0" borderId="59" xfId="2" applyNumberFormat="1" applyFont="1" applyBorder="1" applyAlignment="1">
      <alignment horizontal="center" vertical="center" wrapText="1"/>
    </xf>
    <xf numFmtId="1" fontId="7" fillId="0" borderId="59" xfId="2" applyNumberFormat="1" applyFont="1" applyBorder="1" applyAlignment="1">
      <alignment horizontal="center" vertical="center" wrapText="1"/>
    </xf>
    <xf numFmtId="9" fontId="2" fillId="0" borderId="81" xfId="1" applyFont="1" applyBorder="1" applyAlignment="1" applyProtection="1">
      <alignment horizontal="center" vertical="center"/>
      <protection hidden="1"/>
    </xf>
    <xf numFmtId="1" fontId="2" fillId="0" borderId="82" xfId="6" applyNumberFormat="1" applyFont="1" applyBorder="1" applyAlignment="1" applyProtection="1">
      <alignment horizontal="center" vertical="center"/>
      <protection hidden="1"/>
    </xf>
    <xf numFmtId="1" fontId="2" fillId="0" borderId="83" xfId="6" applyNumberFormat="1" applyFont="1" applyBorder="1" applyAlignment="1" applyProtection="1">
      <alignment horizontal="center" vertical="center"/>
      <protection hidden="1"/>
    </xf>
    <xf numFmtId="1" fontId="2" fillId="0" borderId="84" xfId="6" applyNumberFormat="1" applyFont="1" applyBorder="1" applyAlignment="1" applyProtection="1">
      <alignment horizontal="center" vertical="center"/>
      <protection hidden="1"/>
    </xf>
    <xf numFmtId="9" fontId="2" fillId="0" borderId="85" xfId="1" applyFont="1" applyBorder="1" applyAlignment="1" applyProtection="1">
      <alignment horizontal="center" vertical="center"/>
      <protection hidden="1"/>
    </xf>
    <xf numFmtId="9" fontId="2" fillId="0" borderId="86" xfId="1" applyFont="1" applyBorder="1" applyAlignment="1" applyProtection="1">
      <alignment horizontal="center" vertical="center"/>
      <protection hidden="1"/>
    </xf>
    <xf numFmtId="9" fontId="2" fillId="0" borderId="87" xfId="1" applyFont="1" applyBorder="1" applyAlignment="1" applyProtection="1">
      <alignment horizontal="center" vertical="center"/>
      <protection hidden="1"/>
    </xf>
    <xf numFmtId="166" fontId="23" fillId="0" borderId="58" xfId="2" applyNumberFormat="1" applyFont="1" applyBorder="1" applyAlignment="1" applyProtection="1">
      <alignment horizontal="center" vertical="center" wrapText="1"/>
      <protection hidden="1"/>
    </xf>
    <xf numFmtId="166" fontId="23" fillId="0" borderId="1" xfId="2" applyNumberFormat="1" applyFont="1" applyBorder="1" applyAlignment="1" applyProtection="1">
      <alignment horizontal="center" vertical="center" wrapText="1"/>
      <protection hidden="1"/>
    </xf>
    <xf numFmtId="166" fontId="23" fillId="0" borderId="61" xfId="2" applyNumberFormat="1" applyFont="1" applyBorder="1" applyAlignment="1" applyProtection="1">
      <alignment horizontal="center" vertical="center" wrapText="1"/>
      <protection hidden="1"/>
    </xf>
    <xf numFmtId="0" fontId="2" fillId="15" borderId="33" xfId="1" applyNumberFormat="1" applyFont="1" applyFill="1" applyBorder="1" applyAlignment="1" applyProtection="1">
      <alignment horizontal="center" vertical="center"/>
      <protection hidden="1"/>
    </xf>
    <xf numFmtId="14" fontId="7" fillId="15" borderId="26" xfId="7" applyNumberFormat="1" applyFont="1" applyFill="1" applyBorder="1" applyAlignment="1" applyProtection="1">
      <alignment horizontal="center" vertical="center" wrapText="1"/>
      <protection hidden="1"/>
    </xf>
    <xf numFmtId="0" fontId="2" fillId="15" borderId="36" xfId="1" applyNumberFormat="1" applyFont="1" applyFill="1" applyBorder="1" applyAlignment="1" applyProtection="1">
      <alignment horizontal="center" vertical="center"/>
      <protection hidden="1"/>
    </xf>
    <xf numFmtId="0" fontId="30" fillId="0" borderId="0" xfId="0" applyFont="1" applyProtection="1">
      <protection hidden="1"/>
    </xf>
    <xf numFmtId="0" fontId="30" fillId="0" borderId="0" xfId="0" applyFont="1" applyAlignment="1" applyProtection="1">
      <alignment horizontal="center" vertical="center"/>
      <protection hidden="1"/>
    </xf>
    <xf numFmtId="167" fontId="30" fillId="0" borderId="0" xfId="0" applyNumberFormat="1" applyFont="1" applyProtection="1">
      <protection hidden="1"/>
    </xf>
    <xf numFmtId="0" fontId="35" fillId="4" borderId="12" xfId="0" applyFont="1" applyFill="1" applyBorder="1" applyAlignment="1" applyProtection="1">
      <alignment horizontal="center" vertical="center" wrapText="1"/>
      <protection hidden="1"/>
    </xf>
    <xf numFmtId="0" fontId="35" fillId="4" borderId="90" xfId="0" applyFont="1" applyFill="1" applyBorder="1" applyAlignment="1" applyProtection="1">
      <alignment horizontal="center" vertical="center" wrapText="1"/>
      <protection hidden="1"/>
    </xf>
    <xf numFmtId="0" fontId="35" fillId="9" borderId="12" xfId="0" applyFont="1" applyFill="1" applyBorder="1" applyAlignment="1" applyProtection="1">
      <alignment horizontal="center" vertical="center"/>
      <protection hidden="1"/>
    </xf>
    <xf numFmtId="9" fontId="35" fillId="9" borderId="89" xfId="1" applyFont="1" applyFill="1" applyBorder="1" applyAlignment="1" applyProtection="1">
      <alignment horizontal="center" vertical="center" wrapText="1"/>
      <protection hidden="1"/>
    </xf>
    <xf numFmtId="0" fontId="35" fillId="9" borderId="89" xfId="0" applyFont="1" applyFill="1" applyBorder="1" applyAlignment="1" applyProtection="1">
      <alignment horizontal="center" vertical="center"/>
      <protection hidden="1"/>
    </xf>
    <xf numFmtId="9" fontId="35" fillId="9" borderId="92" xfId="1" applyFont="1" applyFill="1" applyBorder="1" applyAlignment="1" applyProtection="1">
      <alignment horizontal="center" vertical="center" wrapText="1"/>
      <protection hidden="1"/>
    </xf>
    <xf numFmtId="1" fontId="35" fillId="9" borderId="12" xfId="1" applyNumberFormat="1" applyFont="1" applyFill="1" applyBorder="1" applyAlignment="1" applyProtection="1">
      <alignment horizontal="center" vertical="center" wrapText="1"/>
      <protection hidden="1"/>
    </xf>
    <xf numFmtId="1" fontId="35" fillId="9" borderId="89" xfId="0" applyNumberFormat="1" applyFont="1" applyFill="1" applyBorder="1" applyAlignment="1" applyProtection="1">
      <alignment horizontal="center" vertical="center"/>
      <protection hidden="1"/>
    </xf>
    <xf numFmtId="1" fontId="35" fillId="9" borderId="89" xfId="1" applyNumberFormat="1" applyFont="1" applyFill="1" applyBorder="1" applyAlignment="1" applyProtection="1">
      <alignment horizontal="center" vertical="center"/>
      <protection hidden="1"/>
    </xf>
    <xf numFmtId="1" fontId="35" fillId="9" borderId="89" xfId="1" applyNumberFormat="1" applyFont="1" applyFill="1" applyBorder="1" applyAlignment="1" applyProtection="1">
      <alignment horizontal="center" vertical="center" wrapText="1"/>
      <protection hidden="1"/>
    </xf>
    <xf numFmtId="1" fontId="35" fillId="9" borderId="90" xfId="1" applyNumberFormat="1" applyFont="1" applyFill="1" applyBorder="1" applyAlignment="1" applyProtection="1">
      <alignment horizontal="center" vertical="center"/>
      <protection hidden="1"/>
    </xf>
    <xf numFmtId="0" fontId="35" fillId="19" borderId="5" xfId="1" applyNumberFormat="1" applyFont="1" applyFill="1" applyBorder="1" applyAlignment="1" applyProtection="1">
      <alignment horizontal="center" vertical="center"/>
      <protection hidden="1"/>
    </xf>
    <xf numFmtId="0" fontId="35" fillId="20" borderId="7" xfId="1" applyNumberFormat="1" applyFont="1" applyFill="1" applyBorder="1" applyAlignment="1" applyProtection="1">
      <alignment horizontal="center" vertical="center"/>
      <protection hidden="1"/>
    </xf>
    <xf numFmtId="0" fontId="35" fillId="21" borderId="5" xfId="1" applyNumberFormat="1" applyFont="1" applyFill="1" applyBorder="1" applyAlignment="1" applyProtection="1">
      <alignment horizontal="center" vertical="center"/>
      <protection hidden="1"/>
    </xf>
    <xf numFmtId="0" fontId="35" fillId="22" borderId="7" xfId="1" applyNumberFormat="1" applyFont="1" applyFill="1" applyBorder="1" applyAlignment="1" applyProtection="1">
      <alignment horizontal="center" vertical="center"/>
      <protection hidden="1"/>
    </xf>
    <xf numFmtId="0" fontId="35" fillId="23" borderId="5" xfId="1" applyNumberFormat="1" applyFont="1" applyFill="1" applyBorder="1" applyAlignment="1" applyProtection="1">
      <alignment horizontal="center" vertical="center"/>
      <protection hidden="1"/>
    </xf>
    <xf numFmtId="9" fontId="35" fillId="25" borderId="5" xfId="1" applyFont="1" applyFill="1" applyBorder="1" applyAlignment="1" applyProtection="1">
      <alignment horizontal="center" vertical="center" wrapText="1"/>
      <protection hidden="1"/>
    </xf>
    <xf numFmtId="0" fontId="16" fillId="0" borderId="0" xfId="0" applyFont="1"/>
    <xf numFmtId="0" fontId="0" fillId="0" borderId="85" xfId="0" applyBorder="1"/>
    <xf numFmtId="0" fontId="0" fillId="0" borderId="96" xfId="0" applyBorder="1"/>
    <xf numFmtId="0" fontId="0" fillId="0" borderId="86" xfId="0" applyBorder="1"/>
    <xf numFmtId="0" fontId="0" fillId="0" borderId="97" xfId="0" applyBorder="1"/>
    <xf numFmtId="0" fontId="0" fillId="0" borderId="87" xfId="0" applyBorder="1"/>
    <xf numFmtId="0" fontId="0" fillId="0" borderId="99" xfId="0" applyBorder="1"/>
    <xf numFmtId="0" fontId="38" fillId="27" borderId="0" xfId="2" applyFont="1" applyFill="1" applyAlignment="1">
      <alignment horizontal="left"/>
    </xf>
    <xf numFmtId="0" fontId="39" fillId="27" borderId="0" xfId="2" applyFont="1" applyFill="1" applyAlignment="1">
      <alignment horizontal="left"/>
    </xf>
    <xf numFmtId="0" fontId="39" fillId="27" borderId="0" xfId="2" applyFont="1" applyFill="1" applyAlignment="1">
      <alignment horizontal="center" vertical="center"/>
    </xf>
    <xf numFmtId="0" fontId="2" fillId="0" borderId="0" xfId="2" applyFont="1"/>
    <xf numFmtId="0" fontId="0" fillId="0" borderId="0" xfId="0" applyAlignment="1">
      <alignment horizontal="center" vertical="center"/>
    </xf>
    <xf numFmtId="0" fontId="0" fillId="0" borderId="100" xfId="0" applyBorder="1"/>
    <xf numFmtId="0" fontId="0" fillId="0" borderId="101" xfId="0" applyBorder="1"/>
    <xf numFmtId="0" fontId="37" fillId="28" borderId="55" xfId="0" applyFont="1" applyFill="1" applyBorder="1" applyAlignment="1">
      <alignment horizontal="left" vertical="center" wrapText="1"/>
    </xf>
    <xf numFmtId="0" fontId="37" fillId="28" borderId="55" xfId="0" applyFont="1" applyFill="1" applyBorder="1" applyAlignment="1">
      <alignment horizontal="center" vertical="center" wrapText="1"/>
    </xf>
    <xf numFmtId="0" fontId="37" fillId="28" borderId="88" xfId="0" applyFont="1" applyFill="1" applyBorder="1" applyAlignment="1">
      <alignment horizontal="center" vertical="center" wrapText="1"/>
    </xf>
    <xf numFmtId="0" fontId="16" fillId="28" borderId="54" xfId="0" applyFont="1" applyFill="1" applyBorder="1" applyAlignment="1">
      <alignment horizontal="center" vertical="center"/>
    </xf>
    <xf numFmtId="0" fontId="16" fillId="28" borderId="55" xfId="0" applyFont="1" applyFill="1" applyBorder="1" applyAlignment="1">
      <alignment horizontal="center" vertical="center"/>
    </xf>
    <xf numFmtId="0" fontId="16" fillId="28" borderId="56" xfId="0" applyFont="1" applyFill="1" applyBorder="1" applyAlignment="1">
      <alignment horizontal="center" vertical="center"/>
    </xf>
    <xf numFmtId="0" fontId="36" fillId="28" borderId="1" xfId="0" applyFont="1" applyFill="1" applyBorder="1" applyAlignment="1">
      <alignment horizontal="center" vertical="center" wrapText="1"/>
    </xf>
    <xf numFmtId="0" fontId="37" fillId="28" borderId="1" xfId="0" applyFont="1" applyFill="1" applyBorder="1" applyAlignment="1">
      <alignment horizontal="left" vertical="center" wrapText="1"/>
    </xf>
    <xf numFmtId="0" fontId="37" fillId="28" borderId="1" xfId="0" applyFont="1" applyFill="1" applyBorder="1" applyAlignment="1">
      <alignment horizontal="center" vertical="center" wrapText="1"/>
    </xf>
    <xf numFmtId="0" fontId="37" fillId="28" borderId="77" xfId="0" applyFont="1" applyFill="1" applyBorder="1" applyAlignment="1">
      <alignment horizontal="center" vertical="center" wrapText="1"/>
    </xf>
    <xf numFmtId="0" fontId="16" fillId="28" borderId="57" xfId="0" applyFont="1" applyFill="1" applyBorder="1" applyAlignment="1">
      <alignment horizontal="center" vertical="center"/>
    </xf>
    <xf numFmtId="0" fontId="16" fillId="28" borderId="1" xfId="0" applyFont="1" applyFill="1" applyBorder="1" applyAlignment="1">
      <alignment horizontal="center" vertical="center"/>
    </xf>
    <xf numFmtId="0" fontId="16" fillId="28" borderId="58" xfId="0" applyFont="1" applyFill="1" applyBorder="1" applyAlignment="1">
      <alignment horizontal="center" vertical="center"/>
    </xf>
    <xf numFmtId="0" fontId="37" fillId="28" borderId="1" xfId="0" applyFont="1" applyFill="1" applyBorder="1" applyAlignment="1">
      <alignment horizontal="center" vertical="center"/>
    </xf>
    <xf numFmtId="0" fontId="36" fillId="28" borderId="57" xfId="0" applyFont="1" applyFill="1" applyBorder="1" applyAlignment="1">
      <alignment vertical="center" wrapText="1"/>
    </xf>
    <xf numFmtId="0" fontId="36" fillId="28" borderId="57" xfId="0" applyFont="1" applyFill="1" applyBorder="1" applyAlignment="1">
      <alignment horizontal="justify" vertical="center"/>
    </xf>
    <xf numFmtId="0" fontId="37" fillId="28" borderId="60" xfId="0" applyFont="1" applyFill="1" applyBorder="1" applyAlignment="1">
      <alignment horizontal="left" vertical="center" wrapText="1"/>
    </xf>
    <xf numFmtId="0" fontId="37" fillId="28" borderId="60" xfId="0" applyFont="1" applyFill="1" applyBorder="1" applyAlignment="1">
      <alignment horizontal="center" vertical="center" wrapText="1"/>
    </xf>
    <xf numFmtId="0" fontId="37" fillId="28" borderId="64" xfId="0" applyFont="1" applyFill="1" applyBorder="1" applyAlignment="1">
      <alignment horizontal="center" vertical="center" wrapText="1"/>
    </xf>
    <xf numFmtId="0" fontId="16" fillId="28" borderId="59" xfId="0" applyFont="1" applyFill="1" applyBorder="1" applyAlignment="1">
      <alignment horizontal="center" vertical="center"/>
    </xf>
    <xf numFmtId="0" fontId="16" fillId="28" borderId="60" xfId="0" applyFont="1" applyFill="1" applyBorder="1" applyAlignment="1">
      <alignment horizontal="center" vertical="center"/>
    </xf>
    <xf numFmtId="0" fontId="16" fillId="28" borderId="61" xfId="0" applyFont="1" applyFill="1" applyBorder="1" applyAlignment="1">
      <alignment horizontal="center" vertical="center"/>
    </xf>
    <xf numFmtId="0" fontId="2" fillId="8" borderId="37" xfId="1" applyNumberFormat="1" applyFont="1" applyFill="1" applyBorder="1" applyAlignment="1" applyProtection="1">
      <alignment horizontal="center" vertical="center"/>
      <protection hidden="1"/>
    </xf>
    <xf numFmtId="9" fontId="35" fillId="24" borderId="69" xfId="1" applyFont="1" applyFill="1" applyBorder="1" applyAlignment="1" applyProtection="1">
      <alignment horizontal="center" vertical="center" wrapText="1"/>
      <protection hidden="1"/>
    </xf>
    <xf numFmtId="9" fontId="35" fillId="24" borderId="102" xfId="1" applyFont="1" applyFill="1" applyBorder="1" applyAlignment="1" applyProtection="1">
      <alignment horizontal="center" vertical="center" wrapText="1"/>
      <protection hidden="1"/>
    </xf>
    <xf numFmtId="9" fontId="0" fillId="0" borderId="1" xfId="1" applyFont="1" applyBorder="1" applyAlignment="1">
      <alignment horizontal="center" vertical="center"/>
    </xf>
    <xf numFmtId="0" fontId="0" fillId="0" borderId="98" xfId="0" applyBorder="1" applyAlignment="1">
      <alignment horizontal="center" vertical="center"/>
    </xf>
    <xf numFmtId="0" fontId="7" fillId="29" borderId="29" xfId="7" applyFont="1" applyFill="1" applyBorder="1" applyAlignment="1" applyProtection="1">
      <alignment horizontal="left" vertical="center" wrapText="1"/>
      <protection hidden="1"/>
    </xf>
    <xf numFmtId="14" fontId="7" fillId="29" borderId="26" xfId="7" applyNumberFormat="1" applyFont="1" applyFill="1" applyBorder="1" applyAlignment="1" applyProtection="1">
      <alignment horizontal="center" vertical="center" wrapText="1"/>
      <protection hidden="1"/>
    </xf>
    <xf numFmtId="0" fontId="2" fillId="29" borderId="33" xfId="1" applyNumberFormat="1" applyFont="1" applyFill="1" applyBorder="1" applyAlignment="1" applyProtection="1">
      <alignment horizontal="center" vertical="center"/>
      <protection hidden="1"/>
    </xf>
    <xf numFmtId="0" fontId="0" fillId="30" borderId="100" xfId="0" applyFill="1" applyBorder="1" applyAlignment="1">
      <alignment horizontal="center" vertical="center"/>
    </xf>
    <xf numFmtId="0" fontId="2" fillId="29" borderId="36" xfId="1" applyNumberFormat="1" applyFont="1" applyFill="1" applyBorder="1" applyAlignment="1" applyProtection="1">
      <alignment horizontal="center" vertical="center"/>
      <protection hidden="1"/>
    </xf>
    <xf numFmtId="0" fontId="0" fillId="30" borderId="86" xfId="0" applyFill="1" applyBorder="1" applyAlignment="1">
      <alignment horizontal="center" vertical="center"/>
    </xf>
    <xf numFmtId="0" fontId="0" fillId="30" borderId="85" xfId="0" applyFill="1" applyBorder="1" applyAlignment="1">
      <alignment horizontal="center" vertical="center"/>
    </xf>
    <xf numFmtId="1" fontId="0" fillId="30" borderId="100" xfId="0" applyNumberFormat="1" applyFill="1" applyBorder="1" applyAlignment="1">
      <alignment horizontal="center" vertical="center"/>
    </xf>
    <xf numFmtId="2" fontId="2" fillId="8" borderId="37" xfId="1" applyNumberFormat="1" applyFont="1" applyFill="1" applyBorder="1" applyAlignment="1" applyProtection="1">
      <alignment horizontal="center" vertical="center"/>
      <protection hidden="1"/>
    </xf>
    <xf numFmtId="0" fontId="0" fillId="30" borderId="87" xfId="0" applyFill="1" applyBorder="1" applyAlignment="1">
      <alignment horizontal="center" vertical="center"/>
    </xf>
    <xf numFmtId="0" fontId="7" fillId="0" borderId="29" xfId="7" applyFont="1" applyBorder="1" applyAlignment="1" applyProtection="1">
      <alignment horizontal="left" vertical="center" wrapText="1"/>
      <protection hidden="1"/>
    </xf>
    <xf numFmtId="14" fontId="7" fillId="0" borderId="26" xfId="7" applyNumberFormat="1" applyFont="1" applyBorder="1" applyAlignment="1" applyProtection="1">
      <alignment horizontal="center" vertical="center" wrapText="1"/>
      <protection hidden="1"/>
    </xf>
    <xf numFmtId="0" fontId="2" fillId="0" borderId="33" xfId="1" applyNumberFormat="1" applyFont="1" applyFill="1" applyBorder="1" applyAlignment="1" applyProtection="1">
      <alignment horizontal="center" vertical="center"/>
      <protection hidden="1"/>
    </xf>
    <xf numFmtId="9" fontId="41" fillId="10" borderId="66" xfId="7" applyNumberFormat="1" applyFont="1" applyFill="1" applyBorder="1" applyAlignment="1" applyProtection="1">
      <alignment horizontal="center" vertical="center" wrapText="1"/>
      <protection hidden="1"/>
    </xf>
    <xf numFmtId="0" fontId="7" fillId="28" borderId="29" xfId="7" applyFont="1" applyFill="1" applyBorder="1" applyAlignment="1" applyProtection="1">
      <alignment horizontal="left" vertical="center" wrapText="1"/>
      <protection hidden="1"/>
    </xf>
    <xf numFmtId="0" fontId="2" fillId="28" borderId="33" xfId="1" applyNumberFormat="1" applyFont="1" applyFill="1" applyBorder="1" applyAlignment="1" applyProtection="1">
      <alignment horizontal="center" vertical="center"/>
      <protection hidden="1"/>
    </xf>
    <xf numFmtId="9" fontId="43" fillId="10" borderId="66" xfId="1" applyFont="1" applyFill="1" applyBorder="1" applyAlignment="1" applyProtection="1">
      <alignment horizontal="center" vertical="center" wrapText="1"/>
      <protection hidden="1"/>
    </xf>
    <xf numFmtId="10" fontId="2" fillId="8" borderId="37" xfId="1" applyNumberFormat="1" applyFont="1" applyFill="1" applyBorder="1" applyAlignment="1" applyProtection="1">
      <alignment horizontal="center" vertical="center"/>
      <protection hidden="1"/>
    </xf>
    <xf numFmtId="9" fontId="44" fillId="10" borderId="66" xfId="7" applyNumberFormat="1" applyFont="1" applyFill="1" applyBorder="1" applyAlignment="1" applyProtection="1">
      <alignment horizontal="center" vertical="center" wrapText="1"/>
      <protection hidden="1"/>
    </xf>
    <xf numFmtId="9" fontId="43" fillId="10" borderId="66" xfId="7" applyNumberFormat="1" applyFont="1" applyFill="1" applyBorder="1" applyAlignment="1" applyProtection="1">
      <alignment horizontal="center" vertical="center" wrapText="1"/>
      <protection hidden="1"/>
    </xf>
    <xf numFmtId="0" fontId="42" fillId="0" borderId="32" xfId="7" applyFont="1" applyBorder="1" applyAlignment="1" applyProtection="1">
      <alignment horizontal="left" vertical="center" wrapText="1"/>
      <protection hidden="1"/>
    </xf>
    <xf numFmtId="0" fontId="31" fillId="0" borderId="54" xfId="2" applyFont="1" applyBorder="1" applyAlignment="1" applyProtection="1">
      <alignment horizontal="center" vertical="center"/>
      <protection hidden="1"/>
    </xf>
    <xf numFmtId="0" fontId="31" fillId="0" borderId="88" xfId="2" applyFont="1" applyBorder="1" applyAlignment="1" applyProtection="1">
      <alignment horizontal="center" vertical="center"/>
      <protection hidden="1"/>
    </xf>
    <xf numFmtId="0" fontId="31" fillId="0" borderId="59" xfId="2" applyFont="1" applyBorder="1" applyAlignment="1" applyProtection="1">
      <alignment horizontal="center" vertical="center"/>
      <protection hidden="1"/>
    </xf>
    <xf numFmtId="0" fontId="31" fillId="0" borderId="64" xfId="2" applyFont="1" applyBorder="1" applyAlignment="1" applyProtection="1">
      <alignment horizontal="center" vertical="center"/>
      <protection hidden="1"/>
    </xf>
    <xf numFmtId="0" fontId="32" fillId="0" borderId="12" xfId="2" applyFont="1" applyBorder="1" applyAlignment="1" applyProtection="1">
      <alignment horizontal="center" vertical="center" wrapText="1"/>
      <protection hidden="1"/>
    </xf>
    <xf numFmtId="0" fontId="32" fillId="0" borderId="89" xfId="2" applyFont="1" applyBorder="1" applyAlignment="1" applyProtection="1">
      <alignment horizontal="center" vertical="center"/>
      <protection hidden="1"/>
    </xf>
    <xf numFmtId="0" fontId="32" fillId="0" borderId="90" xfId="2" applyFont="1" applyBorder="1" applyAlignment="1" applyProtection="1">
      <alignment horizontal="center" vertical="center"/>
      <protection hidden="1"/>
    </xf>
    <xf numFmtId="0" fontId="33" fillId="0" borderId="91" xfId="2" applyFont="1" applyBorder="1" applyAlignment="1" applyProtection="1">
      <alignment horizontal="center" vertical="center"/>
      <protection hidden="1"/>
    </xf>
    <xf numFmtId="0" fontId="33" fillId="0" borderId="55" xfId="2" applyFont="1" applyBorder="1" applyAlignment="1" applyProtection="1">
      <alignment horizontal="center" vertical="center"/>
      <protection hidden="1"/>
    </xf>
    <xf numFmtId="0" fontId="33" fillId="0" borderId="56" xfId="2" applyFont="1" applyBorder="1" applyAlignment="1" applyProtection="1">
      <alignment horizontal="center" vertical="center"/>
      <protection hidden="1"/>
    </xf>
    <xf numFmtId="0" fontId="33" fillId="0" borderId="93" xfId="2" applyFont="1" applyBorder="1" applyAlignment="1" applyProtection="1">
      <alignment horizontal="center" vertical="center"/>
      <protection hidden="1"/>
    </xf>
    <xf numFmtId="0" fontId="33" fillId="0" borderId="60" xfId="2" applyFont="1" applyBorder="1" applyAlignment="1" applyProtection="1">
      <alignment horizontal="center" vertical="center"/>
      <protection hidden="1"/>
    </xf>
    <xf numFmtId="0" fontId="33" fillId="0" borderId="61" xfId="2" applyFont="1" applyBorder="1" applyAlignment="1" applyProtection="1">
      <alignment horizontal="center" vertical="center"/>
      <protection hidden="1"/>
    </xf>
    <xf numFmtId="0" fontId="34" fillId="0" borderId="12" xfId="2" applyFont="1" applyBorder="1" applyAlignment="1">
      <alignment horizontal="center" vertical="center"/>
    </xf>
    <xf numFmtId="0" fontId="34" fillId="0" borderId="89" xfId="2" applyFont="1" applyBorder="1" applyAlignment="1">
      <alignment horizontal="center" vertical="center"/>
    </xf>
    <xf numFmtId="0" fontId="34" fillId="0" borderId="92" xfId="2" applyFont="1" applyBorder="1" applyAlignment="1">
      <alignment horizontal="center" vertical="center"/>
    </xf>
    <xf numFmtId="0" fontId="34" fillId="0" borderId="90" xfId="2" applyFont="1" applyBorder="1" applyAlignment="1">
      <alignment horizontal="center" vertical="center"/>
    </xf>
    <xf numFmtId="0" fontId="34" fillId="0" borderId="13" xfId="2" applyFont="1" applyBorder="1" applyAlignment="1">
      <alignment horizontal="center" vertical="center"/>
    </xf>
    <xf numFmtId="0" fontId="13" fillId="8" borderId="9" xfId="0" applyFont="1" applyFill="1" applyBorder="1" applyAlignment="1" applyProtection="1">
      <alignment horizontal="center"/>
      <protection hidden="1"/>
    </xf>
    <xf numFmtId="0" fontId="13" fillId="8" borderId="11" xfId="0" applyFont="1" applyFill="1" applyBorder="1" applyAlignment="1" applyProtection="1">
      <alignment horizontal="center"/>
      <protection hidden="1"/>
    </xf>
    <xf numFmtId="0" fontId="13" fillId="16" borderId="9" xfId="0" applyFont="1" applyFill="1" applyBorder="1" applyAlignment="1" applyProtection="1">
      <alignment horizontal="center"/>
      <protection hidden="1"/>
    </xf>
    <xf numFmtId="0" fontId="13" fillId="16" borderId="10" xfId="0" applyFont="1" applyFill="1" applyBorder="1" applyAlignment="1" applyProtection="1">
      <alignment horizontal="center"/>
      <protection hidden="1"/>
    </xf>
    <xf numFmtId="0" fontId="13" fillId="16" borderId="94" xfId="0" applyFont="1" applyFill="1" applyBorder="1" applyAlignment="1" applyProtection="1">
      <alignment horizontal="center"/>
      <protection hidden="1"/>
    </xf>
    <xf numFmtId="9" fontId="13" fillId="9" borderId="78" xfId="1" applyFont="1" applyFill="1" applyBorder="1" applyAlignment="1" applyProtection="1">
      <alignment horizontal="center" vertical="center" wrapText="1"/>
      <protection hidden="1"/>
    </xf>
    <xf numFmtId="9" fontId="13" fillId="9" borderId="79" xfId="1" applyFont="1" applyFill="1" applyBorder="1" applyAlignment="1" applyProtection="1">
      <alignment horizontal="center" vertical="center" wrapText="1"/>
      <protection hidden="1"/>
    </xf>
    <xf numFmtId="0" fontId="13" fillId="17" borderId="94" xfId="1" applyNumberFormat="1" applyFont="1" applyFill="1" applyBorder="1" applyAlignment="1" applyProtection="1">
      <alignment horizontal="center" vertical="center"/>
      <protection hidden="1"/>
    </xf>
    <xf numFmtId="0" fontId="13" fillId="17" borderId="78" xfId="1" applyNumberFormat="1" applyFont="1" applyFill="1" applyBorder="1" applyAlignment="1" applyProtection="1">
      <alignment horizontal="center" vertical="center"/>
      <protection hidden="1"/>
    </xf>
    <xf numFmtId="0" fontId="13" fillId="17" borderId="95" xfId="1" applyNumberFormat="1" applyFont="1" applyFill="1" applyBorder="1" applyAlignment="1" applyProtection="1">
      <alignment horizontal="center" vertical="center"/>
      <protection hidden="1"/>
    </xf>
    <xf numFmtId="0" fontId="13" fillId="18" borderId="82" xfId="0" applyFont="1" applyFill="1" applyBorder="1" applyAlignment="1" applyProtection="1">
      <alignment horizontal="center"/>
      <protection hidden="1"/>
    </xf>
    <xf numFmtId="0" fontId="13" fillId="18" borderId="96" xfId="0" applyFont="1" applyFill="1" applyBorder="1" applyAlignment="1" applyProtection="1">
      <alignment horizontal="center"/>
      <protection hidden="1"/>
    </xf>
    <xf numFmtId="0" fontId="13" fillId="18" borderId="11" xfId="0" applyFont="1" applyFill="1" applyBorder="1" applyAlignment="1" applyProtection="1">
      <alignment horizontal="center"/>
      <protection hidden="1"/>
    </xf>
    <xf numFmtId="0" fontId="36" fillId="28" borderId="57" xfId="0" applyFont="1" applyFill="1" applyBorder="1" applyAlignment="1">
      <alignment horizontal="center" vertical="center" wrapText="1"/>
    </xf>
    <xf numFmtId="0" fontId="36" fillId="28" borderId="1" xfId="0" applyFont="1" applyFill="1" applyBorder="1" applyAlignment="1">
      <alignment horizontal="center" vertical="center" wrapText="1"/>
    </xf>
    <xf numFmtId="0" fontId="36" fillId="28" borderId="59" xfId="0" applyFont="1" applyFill="1" applyBorder="1" applyAlignment="1">
      <alignment horizontal="center" vertical="center" wrapText="1"/>
    </xf>
    <xf numFmtId="0" fontId="36" fillId="28" borderId="60" xfId="0" applyFont="1" applyFill="1" applyBorder="1" applyAlignment="1">
      <alignment horizontal="center" vertical="center" wrapText="1"/>
    </xf>
    <xf numFmtId="10" fontId="40" fillId="26" borderId="79" xfId="0" applyNumberFormat="1" applyFont="1" applyFill="1" applyBorder="1" applyAlignment="1">
      <alignment horizontal="center" vertical="center"/>
    </xf>
    <xf numFmtId="10" fontId="40" fillId="26" borderId="103" xfId="0" applyNumberFormat="1" applyFont="1" applyFill="1" applyBorder="1" applyAlignment="1">
      <alignment horizontal="center" vertical="center"/>
    </xf>
    <xf numFmtId="10" fontId="40" fillId="26" borderId="104" xfId="0" applyNumberFormat="1" applyFont="1" applyFill="1" applyBorder="1" applyAlignment="1">
      <alignment horizontal="center" vertical="center"/>
    </xf>
    <xf numFmtId="0" fontId="36" fillId="28" borderId="54" xfId="0" applyFont="1" applyFill="1" applyBorder="1" applyAlignment="1">
      <alignment horizontal="center" vertical="center" wrapText="1"/>
    </xf>
    <xf numFmtId="0" fontId="36" fillId="28" borderId="55" xfId="0" applyFont="1" applyFill="1" applyBorder="1" applyAlignment="1">
      <alignment horizontal="center" vertical="center" wrapText="1"/>
    </xf>
    <xf numFmtId="0" fontId="36" fillId="28" borderId="1" xfId="0" applyFont="1" applyFill="1" applyBorder="1" applyAlignment="1">
      <alignment horizontal="left" vertical="center" wrapText="1"/>
    </xf>
    <xf numFmtId="0" fontId="3" fillId="2" borderId="14" xfId="6" applyFont="1" applyFill="1" applyBorder="1" applyAlignment="1" applyProtection="1">
      <alignment horizontal="center" vertical="center" wrapText="1"/>
      <protection hidden="1"/>
    </xf>
    <xf numFmtId="0" fontId="3" fillId="2" borderId="15" xfId="6" applyFont="1" applyFill="1" applyBorder="1" applyAlignment="1" applyProtection="1">
      <alignment horizontal="center" vertical="center" wrapText="1"/>
      <protection hidden="1"/>
    </xf>
    <xf numFmtId="0" fontId="3" fillId="2" borderId="0" xfId="6" applyFont="1" applyFill="1" applyAlignment="1" applyProtection="1">
      <alignment horizontal="center" vertical="center" wrapText="1"/>
      <protection hidden="1"/>
    </xf>
    <xf numFmtId="0" fontId="4" fillId="0" borderId="6" xfId="7" applyFont="1" applyBorder="1" applyAlignment="1" applyProtection="1">
      <alignment horizontal="center" vertical="center"/>
      <protection hidden="1"/>
    </xf>
    <xf numFmtId="0" fontId="4" fillId="0" borderId="7" xfId="7" applyFont="1" applyBorder="1" applyAlignment="1" applyProtection="1">
      <alignment horizontal="center" vertical="center"/>
      <protection hidden="1"/>
    </xf>
    <xf numFmtId="0" fontId="4" fillId="6" borderId="6" xfId="7" applyFont="1" applyFill="1" applyBorder="1" applyAlignment="1" applyProtection="1">
      <alignment horizontal="center" vertical="center"/>
      <protection hidden="1"/>
    </xf>
    <xf numFmtId="0" fontId="4" fillId="6" borderId="8" xfId="7" applyFont="1" applyFill="1" applyBorder="1" applyAlignment="1" applyProtection="1">
      <alignment horizontal="center" vertical="center"/>
      <protection hidden="1"/>
    </xf>
    <xf numFmtId="0" fontId="26" fillId="3" borderId="6" xfId="0" applyFont="1" applyFill="1" applyBorder="1" applyAlignment="1" applyProtection="1">
      <alignment horizontal="left" vertical="center" wrapText="1"/>
      <protection hidden="1"/>
    </xf>
    <xf numFmtId="0" fontId="26" fillId="3" borderId="7" xfId="0" applyFont="1" applyFill="1" applyBorder="1" applyAlignment="1" applyProtection="1">
      <alignment horizontal="left" vertical="center" wrapText="1"/>
      <protection hidden="1"/>
    </xf>
    <xf numFmtId="0" fontId="26" fillId="3" borderId="8" xfId="0" applyFont="1" applyFill="1" applyBorder="1" applyAlignment="1" applyProtection="1">
      <alignment horizontal="left" vertical="center" wrapText="1"/>
      <protection hidden="1"/>
    </xf>
    <xf numFmtId="0" fontId="25" fillId="3" borderId="6" xfId="0" applyFont="1" applyFill="1" applyBorder="1" applyAlignment="1" applyProtection="1">
      <alignment horizontal="left" vertical="center" wrapText="1"/>
      <protection hidden="1"/>
    </xf>
    <xf numFmtId="0" fontId="25" fillId="3" borderId="7" xfId="0" applyFont="1" applyFill="1" applyBorder="1" applyAlignment="1" applyProtection="1">
      <alignment horizontal="left" vertical="center" wrapText="1"/>
      <protection hidden="1"/>
    </xf>
    <xf numFmtId="0" fontId="25" fillId="3" borderId="8" xfId="0" applyFont="1" applyFill="1" applyBorder="1" applyAlignment="1" applyProtection="1">
      <alignment horizontal="left" vertical="center" wrapText="1"/>
      <protection hidden="1"/>
    </xf>
    <xf numFmtId="0" fontId="13" fillId="5" borderId="18" xfId="7" applyFont="1" applyFill="1" applyBorder="1" applyAlignment="1" applyProtection="1">
      <alignment horizontal="center" vertical="center"/>
      <protection hidden="1"/>
    </xf>
    <xf numFmtId="0" fontId="13" fillId="5" borderId="17" xfId="7" applyFont="1" applyFill="1" applyBorder="1" applyAlignment="1" applyProtection="1">
      <alignment horizontal="center" vertical="center"/>
      <protection hidden="1"/>
    </xf>
    <xf numFmtId="0" fontId="25" fillId="3" borderId="19" xfId="7" applyFont="1" applyFill="1" applyBorder="1" applyAlignment="1" applyProtection="1">
      <alignment horizontal="left" vertical="center" wrapText="1"/>
      <protection hidden="1"/>
    </xf>
    <xf numFmtId="0" fontId="25" fillId="3" borderId="0" xfId="7" applyFont="1" applyFill="1" applyAlignment="1" applyProtection="1">
      <alignment horizontal="left" vertical="center"/>
      <protection hidden="1"/>
    </xf>
    <xf numFmtId="0" fontId="25" fillId="3" borderId="20" xfId="7" applyFont="1" applyFill="1" applyBorder="1" applyAlignment="1" applyProtection="1">
      <alignment horizontal="left" vertical="center"/>
      <protection hidden="1"/>
    </xf>
    <xf numFmtId="0" fontId="25" fillId="3" borderId="19" xfId="7" applyFont="1" applyFill="1" applyBorder="1" applyAlignment="1" applyProtection="1">
      <alignment horizontal="left" vertical="center"/>
      <protection hidden="1"/>
    </xf>
    <xf numFmtId="0" fontId="25" fillId="3" borderId="14" xfId="7" applyFont="1" applyFill="1" applyBorder="1" applyAlignment="1" applyProtection="1">
      <alignment horizontal="left" vertical="center"/>
      <protection hidden="1"/>
    </xf>
    <xf numFmtId="0" fontId="25" fillId="3" borderId="15" xfId="7" applyFont="1" applyFill="1" applyBorder="1" applyAlignment="1" applyProtection="1">
      <alignment horizontal="left" vertical="center"/>
      <protection hidden="1"/>
    </xf>
    <xf numFmtId="0" fontId="25" fillId="3" borderId="16" xfId="7" applyFont="1" applyFill="1" applyBorder="1" applyAlignment="1" applyProtection="1">
      <alignment horizontal="left" vertical="center"/>
      <protection hidden="1"/>
    </xf>
    <xf numFmtId="0" fontId="13" fillId="5" borderId="19" xfId="7" applyFont="1" applyFill="1" applyBorder="1" applyAlignment="1" applyProtection="1">
      <alignment horizontal="center" vertical="center" wrapText="1"/>
      <protection hidden="1"/>
    </xf>
    <xf numFmtId="0" fontId="13" fillId="5" borderId="0" xfId="7" applyFont="1" applyFill="1" applyAlignment="1" applyProtection="1">
      <alignment horizontal="center" vertical="center" wrapText="1"/>
      <protection hidden="1"/>
    </xf>
    <xf numFmtId="0" fontId="13" fillId="5" borderId="14" xfId="7" applyFont="1" applyFill="1" applyBorder="1" applyAlignment="1" applyProtection="1">
      <alignment horizontal="center" vertical="center" wrapText="1"/>
      <protection hidden="1"/>
    </xf>
    <xf numFmtId="0" fontId="13" fillId="5" borderId="15" xfId="7" applyFont="1" applyFill="1" applyBorder="1" applyAlignment="1" applyProtection="1">
      <alignment horizontal="center" vertical="center" wrapText="1"/>
      <protection hidden="1"/>
    </xf>
    <xf numFmtId="0" fontId="26" fillId="3" borderId="49" xfId="7" applyFont="1" applyFill="1" applyBorder="1" applyAlignment="1" applyProtection="1">
      <alignment horizontal="center" vertical="center"/>
      <protection hidden="1"/>
    </xf>
    <xf numFmtId="0" fontId="26" fillId="3" borderId="0" xfId="7" applyFont="1" applyFill="1" applyAlignment="1" applyProtection="1">
      <alignment horizontal="center" vertical="center"/>
      <protection hidden="1"/>
    </xf>
    <xf numFmtId="0" fontId="26" fillId="3" borderId="50" xfId="7" applyFont="1" applyFill="1" applyBorder="1" applyAlignment="1" applyProtection="1">
      <alignment horizontal="center" vertical="center"/>
      <protection hidden="1"/>
    </xf>
    <xf numFmtId="0" fontId="26" fillId="3" borderId="51" xfId="7" applyFont="1" applyFill="1" applyBorder="1" applyAlignment="1" applyProtection="1">
      <alignment horizontal="center" vertical="center"/>
      <protection hidden="1"/>
    </xf>
    <xf numFmtId="0" fontId="26" fillId="3" borderId="31" xfId="7" applyFont="1" applyFill="1" applyBorder="1" applyAlignment="1" applyProtection="1">
      <alignment horizontal="center" vertical="center"/>
      <protection hidden="1"/>
    </xf>
    <xf numFmtId="0" fontId="26" fillId="3" borderId="52" xfId="7" applyFont="1" applyFill="1" applyBorder="1" applyAlignment="1" applyProtection="1">
      <alignment horizontal="center" vertical="center"/>
      <protection hidden="1"/>
    </xf>
    <xf numFmtId="0" fontId="13" fillId="5" borderId="49" xfId="7" applyFont="1" applyFill="1" applyBorder="1" applyAlignment="1" applyProtection="1">
      <alignment horizontal="center" vertical="center" wrapText="1"/>
      <protection hidden="1"/>
    </xf>
    <xf numFmtId="0" fontId="13" fillId="5" borderId="20" xfId="7" applyFont="1" applyFill="1" applyBorder="1" applyAlignment="1" applyProtection="1">
      <alignment horizontal="center" vertical="center" wrapText="1"/>
      <protection hidden="1"/>
    </xf>
    <xf numFmtId="0" fontId="13" fillId="5" borderId="53" xfId="7" applyFont="1" applyFill="1" applyBorder="1" applyAlignment="1" applyProtection="1">
      <alignment horizontal="center" vertical="center" wrapText="1"/>
      <protection hidden="1"/>
    </xf>
    <xf numFmtId="0" fontId="13" fillId="5" borderId="16" xfId="7" applyFont="1" applyFill="1" applyBorder="1" applyAlignment="1" applyProtection="1">
      <alignment horizontal="center" vertical="center" wrapText="1"/>
      <protection hidden="1"/>
    </xf>
    <xf numFmtId="0" fontId="18" fillId="7" borderId="7" xfId="2" applyFont="1" applyFill="1" applyBorder="1" applyAlignment="1" applyProtection="1">
      <alignment horizontal="center" vertical="center" wrapText="1" readingOrder="1"/>
      <protection hidden="1"/>
    </xf>
    <xf numFmtId="0" fontId="18" fillId="7" borderId="8" xfId="2" applyFont="1" applyFill="1" applyBorder="1" applyAlignment="1" applyProtection="1">
      <alignment horizontal="center" vertical="center" wrapText="1" readingOrder="1"/>
      <protection hidden="1"/>
    </xf>
    <xf numFmtId="0" fontId="9" fillId="3" borderId="6" xfId="2" applyFont="1" applyFill="1" applyBorder="1" applyAlignment="1" applyProtection="1">
      <alignment horizontal="center" vertical="center" wrapText="1" readingOrder="1"/>
      <protection hidden="1"/>
    </xf>
    <xf numFmtId="0" fontId="9" fillId="3" borderId="16" xfId="2" applyFont="1" applyFill="1" applyBorder="1" applyAlignment="1" applyProtection="1">
      <alignment horizontal="center" vertical="center" wrapText="1" readingOrder="1"/>
      <protection hidden="1"/>
    </xf>
    <xf numFmtId="0" fontId="9" fillId="3" borderId="8" xfId="2" applyFont="1" applyFill="1" applyBorder="1" applyAlignment="1" applyProtection="1">
      <alignment horizontal="center" vertical="center" wrapText="1" readingOrder="1"/>
      <protection hidden="1"/>
    </xf>
    <xf numFmtId="0" fontId="20" fillId="0" borderId="6" xfId="6" applyFont="1" applyBorder="1" applyAlignment="1" applyProtection="1">
      <alignment horizontal="center" vertical="center" wrapText="1"/>
      <protection hidden="1"/>
    </xf>
    <xf numFmtId="0" fontId="21" fillId="0" borderId="7" xfId="6" applyFont="1" applyBorder="1" applyAlignment="1" applyProtection="1">
      <alignment horizontal="center" vertical="center" wrapText="1"/>
      <protection hidden="1"/>
    </xf>
    <xf numFmtId="0" fontId="21" fillId="0" borderId="8" xfId="6" applyFont="1" applyBorder="1" applyAlignment="1" applyProtection="1">
      <alignment horizontal="center" vertical="center" wrapText="1"/>
      <protection hidden="1"/>
    </xf>
    <xf numFmtId="0" fontId="28" fillId="0" borderId="6" xfId="7" applyFont="1" applyBorder="1" applyAlignment="1" applyProtection="1">
      <alignment horizontal="center" vertical="center"/>
      <protection hidden="1"/>
    </xf>
    <xf numFmtId="0" fontId="28" fillId="0" borderId="7" xfId="7" applyFont="1" applyBorder="1" applyAlignment="1" applyProtection="1">
      <alignment horizontal="center" vertical="center"/>
      <protection hidden="1"/>
    </xf>
    <xf numFmtId="0" fontId="28" fillId="0" borderId="8" xfId="7" applyFont="1" applyBorder="1" applyAlignment="1" applyProtection="1">
      <alignment horizontal="center" vertical="center"/>
      <protection hidden="1"/>
    </xf>
    <xf numFmtId="0" fontId="28" fillId="0" borderId="6" xfId="0" applyFont="1" applyBorder="1" applyAlignment="1" applyProtection="1">
      <alignment horizontal="center" vertical="center"/>
      <protection hidden="1"/>
    </xf>
    <xf numFmtId="0" fontId="28" fillId="0" borderId="7" xfId="0" applyFont="1" applyBorder="1" applyAlignment="1" applyProtection="1">
      <alignment horizontal="center" vertical="center"/>
      <protection hidden="1"/>
    </xf>
    <xf numFmtId="0" fontId="28" fillId="0" borderId="8" xfId="0" applyFont="1" applyBorder="1" applyAlignment="1" applyProtection="1">
      <alignment horizontal="center" vertical="center"/>
      <protection hidden="1"/>
    </xf>
    <xf numFmtId="0" fontId="3" fillId="6" borderId="6" xfId="7" applyFont="1" applyFill="1" applyBorder="1" applyAlignment="1" applyProtection="1">
      <alignment horizontal="center" vertical="center"/>
      <protection hidden="1"/>
    </xf>
    <xf numFmtId="0" fontId="3" fillId="6" borderId="8" xfId="7" applyFont="1" applyFill="1" applyBorder="1" applyAlignment="1" applyProtection="1">
      <alignment horizontal="center" vertical="center"/>
      <protection hidden="1"/>
    </xf>
    <xf numFmtId="0" fontId="24" fillId="3" borderId="6" xfId="0" applyFont="1" applyFill="1" applyBorder="1" applyAlignment="1" applyProtection="1">
      <alignment horizontal="left" vertical="center" wrapText="1"/>
      <protection hidden="1"/>
    </xf>
    <xf numFmtId="0" fontId="24" fillId="3" borderId="7" xfId="0" applyFont="1" applyFill="1" applyBorder="1" applyAlignment="1" applyProtection="1">
      <alignment horizontal="left" vertical="center" wrapText="1"/>
      <protection hidden="1"/>
    </xf>
    <xf numFmtId="0" fontId="24" fillId="3" borderId="8" xfId="0" applyFont="1" applyFill="1" applyBorder="1" applyAlignment="1" applyProtection="1">
      <alignment horizontal="left" vertical="center" wrapText="1"/>
      <protection hidden="1"/>
    </xf>
    <xf numFmtId="0" fontId="12" fillId="5" borderId="54" xfId="7" applyFont="1" applyFill="1" applyBorder="1" applyAlignment="1" applyProtection="1">
      <alignment horizontal="center" vertical="center"/>
      <protection hidden="1"/>
    </xf>
    <xf numFmtId="0" fontId="12" fillId="5" borderId="57" xfId="7" applyFont="1" applyFill="1" applyBorder="1" applyAlignment="1" applyProtection="1">
      <alignment horizontal="center" vertical="center"/>
      <protection hidden="1"/>
    </xf>
    <xf numFmtId="0" fontId="12" fillId="5" borderId="55" xfId="7" applyFont="1" applyFill="1" applyBorder="1" applyAlignment="1" applyProtection="1">
      <alignment horizontal="center" vertical="center"/>
      <protection hidden="1"/>
    </xf>
    <xf numFmtId="0" fontId="12" fillId="5" borderId="1" xfId="7" applyFont="1" applyFill="1" applyBorder="1" applyAlignment="1" applyProtection="1">
      <alignment horizontal="center" vertical="center"/>
      <protection hidden="1"/>
    </xf>
    <xf numFmtId="0" fontId="12" fillId="5" borderId="55" xfId="7" applyFont="1" applyFill="1" applyBorder="1" applyAlignment="1" applyProtection="1">
      <alignment horizontal="center" vertical="center" wrapText="1"/>
      <protection hidden="1"/>
    </xf>
    <xf numFmtId="0" fontId="12" fillId="5" borderId="1" xfId="7" applyFont="1" applyFill="1" applyBorder="1" applyAlignment="1" applyProtection="1">
      <alignment horizontal="center" vertical="center" wrapText="1"/>
      <protection hidden="1"/>
    </xf>
    <xf numFmtId="0" fontId="12" fillId="5" borderId="77" xfId="7" applyFont="1" applyFill="1" applyBorder="1" applyAlignment="1" applyProtection="1">
      <alignment horizontal="center" vertical="center" wrapText="1"/>
      <protection hidden="1"/>
    </xf>
    <xf numFmtId="0" fontId="12" fillId="5" borderId="78" xfId="7" applyFont="1" applyFill="1" applyBorder="1" applyAlignment="1" applyProtection="1">
      <alignment horizontal="center" vertical="center" wrapText="1"/>
      <protection hidden="1"/>
    </xf>
    <xf numFmtId="0" fontId="12" fillId="5" borderId="79" xfId="7" applyFont="1" applyFill="1" applyBorder="1" applyAlignment="1" applyProtection="1">
      <alignment horizontal="center" vertical="center" wrapText="1"/>
      <protection hidden="1"/>
    </xf>
    <xf numFmtId="0" fontId="12" fillId="5" borderId="72" xfId="7" applyFont="1" applyFill="1" applyBorder="1" applyAlignment="1" applyProtection="1">
      <alignment horizontal="center" vertical="center" wrapText="1"/>
      <protection hidden="1"/>
    </xf>
    <xf numFmtId="0" fontId="12" fillId="5" borderId="73" xfId="7" applyFont="1" applyFill="1" applyBorder="1" applyAlignment="1" applyProtection="1">
      <alignment horizontal="center" vertical="center" wrapText="1"/>
      <protection hidden="1"/>
    </xf>
    <xf numFmtId="0" fontId="12" fillId="5" borderId="54" xfId="7" applyFont="1" applyFill="1" applyBorder="1" applyAlignment="1" applyProtection="1">
      <alignment horizontal="center" vertical="center" wrapText="1"/>
      <protection hidden="1"/>
    </xf>
    <xf numFmtId="0" fontId="12" fillId="5" borderId="56" xfId="7" applyFont="1" applyFill="1" applyBorder="1" applyAlignment="1" applyProtection="1">
      <alignment horizontal="center" vertical="center" wrapText="1"/>
      <protection hidden="1"/>
    </xf>
    <xf numFmtId="0" fontId="12" fillId="10" borderId="68" xfId="7" applyFont="1" applyFill="1" applyBorder="1" applyAlignment="1" applyProtection="1">
      <alignment horizontal="center" vertical="center" wrapText="1"/>
      <protection hidden="1"/>
    </xf>
    <xf numFmtId="0" fontId="12" fillId="10" borderId="24" xfId="7" applyFont="1" applyFill="1" applyBorder="1" applyAlignment="1" applyProtection="1">
      <alignment horizontal="center" vertical="center" wrapText="1"/>
      <protection hidden="1"/>
    </xf>
    <xf numFmtId="0" fontId="12" fillId="10" borderId="25" xfId="7" applyFont="1" applyFill="1" applyBorder="1" applyAlignment="1" applyProtection="1">
      <alignment horizontal="center" vertical="center" wrapText="1"/>
      <protection hidden="1"/>
    </xf>
    <xf numFmtId="0" fontId="12" fillId="4" borderId="42" xfId="7" applyFont="1" applyFill="1" applyBorder="1" applyAlignment="1" applyProtection="1">
      <alignment horizontal="center" vertical="center" wrapText="1"/>
      <protection hidden="1"/>
    </xf>
    <xf numFmtId="0" fontId="12" fillId="4" borderId="43" xfId="7" applyFont="1" applyFill="1" applyBorder="1" applyAlignment="1" applyProtection="1">
      <alignment horizontal="center" vertical="center" wrapText="1"/>
      <protection hidden="1"/>
    </xf>
    <xf numFmtId="0" fontId="12" fillId="11" borderId="23" xfId="7" applyFont="1" applyFill="1" applyBorder="1" applyAlignment="1" applyProtection="1">
      <alignment horizontal="center" vertical="center" wrapText="1"/>
      <protection hidden="1"/>
    </xf>
    <xf numFmtId="0" fontId="12" fillId="11" borderId="24" xfId="7" applyFont="1" applyFill="1" applyBorder="1" applyAlignment="1" applyProtection="1">
      <alignment horizontal="center" vertical="center" wrapText="1"/>
      <protection hidden="1"/>
    </xf>
    <xf numFmtId="0" fontId="12" fillId="11" borderId="25" xfId="7" applyFont="1" applyFill="1" applyBorder="1" applyAlignment="1" applyProtection="1">
      <alignment horizontal="center" vertical="center" wrapText="1"/>
      <protection hidden="1"/>
    </xf>
    <xf numFmtId="0" fontId="12" fillId="9" borderId="23" xfId="7" applyFont="1" applyFill="1" applyBorder="1" applyAlignment="1" applyProtection="1">
      <alignment horizontal="center" vertical="center" wrapText="1"/>
      <protection hidden="1"/>
    </xf>
    <xf numFmtId="0" fontId="12" fillId="9" borderId="24" xfId="7" applyFont="1" applyFill="1" applyBorder="1" applyAlignment="1" applyProtection="1">
      <alignment horizontal="center" vertical="center" wrapText="1"/>
      <protection hidden="1"/>
    </xf>
    <xf numFmtId="0" fontId="12" fillId="9" borderId="25" xfId="7" applyFont="1" applyFill="1" applyBorder="1" applyAlignment="1" applyProtection="1">
      <alignment horizontal="center" vertical="center" wrapText="1"/>
      <protection hidden="1"/>
    </xf>
    <xf numFmtId="0" fontId="15" fillId="5" borderId="40" xfId="7" applyFont="1" applyFill="1" applyBorder="1" applyAlignment="1" applyProtection="1">
      <alignment horizontal="center" vertical="center" wrapText="1"/>
      <protection hidden="1"/>
    </xf>
    <xf numFmtId="0" fontId="15" fillId="5" borderId="41" xfId="7" applyFont="1" applyFill="1" applyBorder="1" applyAlignment="1" applyProtection="1">
      <alignment horizontal="center" vertical="center" wrapText="1"/>
      <protection hidden="1"/>
    </xf>
    <xf numFmtId="0" fontId="15" fillId="5" borderId="39" xfId="7" applyFont="1" applyFill="1" applyBorder="1" applyAlignment="1" applyProtection="1">
      <alignment horizontal="center" vertical="center" wrapText="1"/>
      <protection hidden="1"/>
    </xf>
    <xf numFmtId="0" fontId="12" fillId="10" borderId="23" xfId="7" applyFont="1" applyFill="1" applyBorder="1" applyAlignment="1" applyProtection="1">
      <alignment horizontal="center" vertical="center" wrapText="1"/>
      <protection hidden="1"/>
    </xf>
    <xf numFmtId="0" fontId="12" fillId="6" borderId="23" xfId="7" applyFont="1" applyFill="1" applyBorder="1" applyAlignment="1" applyProtection="1">
      <alignment horizontal="center" vertical="center" wrapText="1"/>
      <protection hidden="1"/>
    </xf>
    <xf numFmtId="0" fontId="12" fillId="6" borderId="24" xfId="7" applyFont="1" applyFill="1" applyBorder="1" applyAlignment="1" applyProtection="1">
      <alignment horizontal="center" vertical="center" wrapText="1"/>
      <protection hidden="1"/>
    </xf>
    <xf numFmtId="0" fontId="12" fillId="6" borderId="25" xfId="7" applyFont="1" applyFill="1" applyBorder="1" applyAlignment="1" applyProtection="1">
      <alignment horizontal="center" vertical="center" wrapText="1"/>
      <protection hidden="1"/>
    </xf>
    <xf numFmtId="0" fontId="8" fillId="14" borderId="44" xfId="0" applyFont="1" applyFill="1" applyBorder="1" applyAlignment="1" applyProtection="1">
      <alignment horizontal="center" vertical="center"/>
      <protection hidden="1"/>
    </xf>
    <xf numFmtId="0" fontId="8" fillId="14" borderId="45" xfId="0" applyFont="1" applyFill="1" applyBorder="1" applyAlignment="1" applyProtection="1">
      <alignment horizontal="center" vertical="center"/>
      <protection hidden="1"/>
    </xf>
    <xf numFmtId="0" fontId="12" fillId="5" borderId="74" xfId="7" applyFont="1" applyFill="1" applyBorder="1" applyAlignment="1" applyProtection="1">
      <alignment horizontal="center" vertical="center" wrapText="1"/>
      <protection hidden="1"/>
    </xf>
    <xf numFmtId="0" fontId="12" fillId="5" borderId="19" xfId="7" applyFont="1" applyFill="1" applyBorder="1" applyAlignment="1" applyProtection="1">
      <alignment horizontal="center" vertical="center" wrapText="1"/>
      <protection hidden="1"/>
    </xf>
    <xf numFmtId="0" fontId="12" fillId="5" borderId="75" xfId="7" applyFont="1" applyFill="1" applyBorder="1" applyAlignment="1" applyProtection="1">
      <alignment horizontal="center" vertical="center" wrapText="1"/>
      <protection hidden="1"/>
    </xf>
    <xf numFmtId="0" fontId="12" fillId="5" borderId="80" xfId="7" applyFont="1" applyFill="1" applyBorder="1" applyAlignment="1" applyProtection="1">
      <alignment horizontal="center" vertical="center" wrapText="1"/>
      <protection hidden="1"/>
    </xf>
    <xf numFmtId="0" fontId="0" fillId="7" borderId="51" xfId="0" applyFill="1" applyBorder="1" applyAlignment="1">
      <alignment horizontal="center"/>
    </xf>
    <xf numFmtId="0" fontId="0" fillId="7" borderId="31" xfId="0" applyFill="1" applyBorder="1" applyAlignment="1">
      <alignment horizontal="center"/>
    </xf>
    <xf numFmtId="0" fontId="0" fillId="7" borderId="52" xfId="0" applyFill="1" applyBorder="1" applyAlignment="1">
      <alignment horizontal="center"/>
    </xf>
    <xf numFmtId="0" fontId="15" fillId="5" borderId="47" xfId="7" applyFont="1" applyFill="1" applyBorder="1" applyAlignment="1" applyProtection="1">
      <alignment horizontal="center" vertical="center" wrapText="1"/>
      <protection hidden="1"/>
    </xf>
    <xf numFmtId="0" fontId="15" fillId="5" borderId="30" xfId="7" applyFont="1" applyFill="1" applyBorder="1" applyAlignment="1" applyProtection="1">
      <alignment horizontal="center" vertical="center" wrapText="1"/>
      <protection hidden="1"/>
    </xf>
    <xf numFmtId="0" fontId="15" fillId="5" borderId="48" xfId="7" applyFont="1" applyFill="1" applyBorder="1" applyAlignment="1" applyProtection="1">
      <alignment horizontal="center" vertical="center" wrapText="1"/>
      <protection hidden="1"/>
    </xf>
    <xf numFmtId="0" fontId="12" fillId="12" borderId="23" xfId="7" applyFont="1" applyFill="1" applyBorder="1" applyAlignment="1" applyProtection="1">
      <alignment horizontal="center" vertical="center" wrapText="1"/>
      <protection hidden="1"/>
    </xf>
    <xf numFmtId="0" fontId="12" fillId="12" borderId="24" xfId="7" applyFont="1" applyFill="1" applyBorder="1" applyAlignment="1" applyProtection="1">
      <alignment horizontal="center" vertical="center" wrapText="1"/>
      <protection hidden="1"/>
    </xf>
    <xf numFmtId="0" fontId="12" fillId="12" borderId="25" xfId="7" applyFont="1" applyFill="1" applyBorder="1" applyAlignment="1" applyProtection="1">
      <alignment horizontal="center" vertical="center" wrapText="1"/>
      <protection hidden="1"/>
    </xf>
    <xf numFmtId="0" fontId="12" fillId="4" borderId="47" xfId="7" applyFont="1" applyFill="1" applyBorder="1" applyAlignment="1" applyProtection="1">
      <alignment horizontal="center" vertical="center" wrapText="1"/>
      <protection hidden="1"/>
    </xf>
    <xf numFmtId="0" fontId="12" fillId="4" borderId="70" xfId="7" applyFont="1" applyFill="1" applyBorder="1" applyAlignment="1" applyProtection="1">
      <alignment horizontal="center" vertical="center" wrapText="1"/>
      <protection hidden="1"/>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27" xfId="0" applyFont="1" applyBorder="1" applyAlignment="1" applyProtection="1">
      <alignment horizontal="left" vertical="center"/>
      <protection hidden="1"/>
    </xf>
    <xf numFmtId="0" fontId="2" fillId="0" borderId="28" xfId="0" applyFont="1" applyBorder="1" applyAlignment="1" applyProtection="1">
      <alignment horizontal="left" vertical="center"/>
      <protection hidden="1"/>
    </xf>
    <xf numFmtId="0" fontId="2" fillId="0" borderId="29" xfId="0" applyFont="1" applyBorder="1" applyAlignment="1" applyProtection="1">
      <alignment horizontal="left" vertical="center"/>
      <protection hidden="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0" fontId="2" fillId="0" borderId="14"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cellXfs>
  <cellStyles count="8">
    <cellStyle name="Millares" xfId="4" builtinId="3"/>
    <cellStyle name="Millares 2" xfId="5" xr:uid="{00000000-0005-0000-0000-000001000000}"/>
    <cellStyle name="Normal" xfId="0" builtinId="0"/>
    <cellStyle name="Normal 2" xfId="7" xr:uid="{00000000-0005-0000-0000-000003000000}"/>
    <cellStyle name="Normal 2 2" xfId="2" xr:uid="{00000000-0005-0000-0000-000004000000}"/>
    <cellStyle name="Normal 3" xfId="6" xr:uid="{00000000-0005-0000-0000-000005000000}"/>
    <cellStyle name="Porcentaje" xfId="1" builtinId="5"/>
    <cellStyle name="Porcentaje 2" xfId="3" xr:uid="{00000000-0005-0000-0000-000007000000}"/>
  </cellStyles>
  <dxfs count="0"/>
  <tableStyles count="0" defaultTableStyle="TableStyleMedium2" defaultPivotStyle="PivotStyleLight16"/>
  <colors>
    <mruColors>
      <color rgb="FF43E552"/>
      <color rgb="FFF565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1091293</xdr:colOff>
      <xdr:row>1</xdr:row>
      <xdr:rowOff>220031</xdr:rowOff>
    </xdr:from>
    <xdr:to>
      <xdr:col>20</xdr:col>
      <xdr:colOff>698133</xdr:colOff>
      <xdr:row>2</xdr:row>
      <xdr:rowOff>347436</xdr:rowOff>
    </xdr:to>
    <xdr:pic>
      <xdr:nvPicPr>
        <xdr:cNvPr id="2" name="Imagen 1">
          <a:extLst>
            <a:ext uri="{FF2B5EF4-FFF2-40B4-BE49-F238E27FC236}">
              <a16:creationId xmlns:a16="http://schemas.microsoft.com/office/drawing/2014/main" id="{395FAE27-F871-4EB1-88F8-EE9A38B8FD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08243" y="420056"/>
          <a:ext cx="2797715" cy="2041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893989</xdr:colOff>
      <xdr:row>1</xdr:row>
      <xdr:rowOff>106136</xdr:rowOff>
    </xdr:from>
    <xdr:to>
      <xdr:col>2</xdr:col>
      <xdr:colOff>907143</xdr:colOff>
      <xdr:row>2</xdr:row>
      <xdr:rowOff>322942</xdr:rowOff>
    </xdr:to>
    <xdr:pic>
      <xdr:nvPicPr>
        <xdr:cNvPr id="3" name="Imagen 2">
          <a:extLst>
            <a:ext uri="{FF2B5EF4-FFF2-40B4-BE49-F238E27FC236}">
              <a16:creationId xmlns:a16="http://schemas.microsoft.com/office/drawing/2014/main" id="{B336F135-9509-450A-AD9D-0A8996F0D7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5989" y="306161"/>
          <a:ext cx="2003879" cy="2131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1180412</xdr:colOff>
      <xdr:row>26</xdr:row>
      <xdr:rowOff>38099</xdr:rowOff>
    </xdr:from>
    <xdr:to>
      <xdr:col>20</xdr:col>
      <xdr:colOff>2002822</xdr:colOff>
      <xdr:row>33</xdr:row>
      <xdr:rowOff>57150</xdr:rowOff>
    </xdr:to>
    <xdr:pic>
      <xdr:nvPicPr>
        <xdr:cNvPr id="4" name="Imagen 3">
          <a:extLst>
            <a:ext uri="{FF2B5EF4-FFF2-40B4-BE49-F238E27FC236}">
              <a16:creationId xmlns:a16="http://schemas.microsoft.com/office/drawing/2014/main" id="{7C8AC1B4-1947-4DBA-94B2-B26D7C40FB5C}"/>
            </a:ext>
          </a:extLst>
        </xdr:cNvPr>
        <xdr:cNvPicPr>
          <a:picLocks noChangeAspect="1"/>
        </xdr:cNvPicPr>
      </xdr:nvPicPr>
      <xdr:blipFill>
        <a:blip xmlns:r="http://schemas.openxmlformats.org/officeDocument/2006/relationships" r:embed="rId3"/>
        <a:stretch>
          <a:fillRect/>
        </a:stretch>
      </xdr:blipFill>
      <xdr:spPr>
        <a:xfrm>
          <a:off x="24154712" y="9677399"/>
          <a:ext cx="2355935" cy="15240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76</xdr:col>
      <xdr:colOff>2638832</xdr:colOff>
      <xdr:row>23</xdr:row>
      <xdr:rowOff>420714</xdr:rowOff>
    </xdr:from>
    <xdr:to>
      <xdr:col>77</xdr:col>
      <xdr:colOff>2063750</xdr:colOff>
      <xdr:row>28</xdr:row>
      <xdr:rowOff>352664</xdr:rowOff>
    </xdr:to>
    <xdr:pic>
      <xdr:nvPicPr>
        <xdr:cNvPr id="2" name="Imagen 1">
          <a:extLst>
            <a:ext uri="{FF2B5EF4-FFF2-40B4-BE49-F238E27FC236}">
              <a16:creationId xmlns:a16="http://schemas.microsoft.com/office/drawing/2014/main" id="{0B694C10-F1C8-4221-8F2C-F86E16A608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8DF661EF-20C9-4CF3-8B5F-A3A925270AFD}"/>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6756EE75-0711-4C8E-97F9-2EE95CF21DCA}"/>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76</xdr:col>
      <xdr:colOff>2638832</xdr:colOff>
      <xdr:row>20</xdr:row>
      <xdr:rowOff>420714</xdr:rowOff>
    </xdr:from>
    <xdr:to>
      <xdr:col>77</xdr:col>
      <xdr:colOff>2063750</xdr:colOff>
      <xdr:row>25</xdr:row>
      <xdr:rowOff>352664</xdr:rowOff>
    </xdr:to>
    <xdr:pic>
      <xdr:nvPicPr>
        <xdr:cNvPr id="2" name="Imagen 1">
          <a:extLst>
            <a:ext uri="{FF2B5EF4-FFF2-40B4-BE49-F238E27FC236}">
              <a16:creationId xmlns:a16="http://schemas.microsoft.com/office/drawing/2014/main" id="{DFC7B76B-E6F6-4A68-BA3C-C25606F4C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5BACB1F2-6593-4C64-960F-3E52D8921A9C}"/>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8BBC89B5-B6D8-4B1C-9448-B205AB96D7C5}"/>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76</xdr:col>
      <xdr:colOff>2638832</xdr:colOff>
      <xdr:row>20</xdr:row>
      <xdr:rowOff>420714</xdr:rowOff>
    </xdr:from>
    <xdr:to>
      <xdr:col>77</xdr:col>
      <xdr:colOff>2063750</xdr:colOff>
      <xdr:row>25</xdr:row>
      <xdr:rowOff>352664</xdr:rowOff>
    </xdr:to>
    <xdr:pic>
      <xdr:nvPicPr>
        <xdr:cNvPr id="2" name="Imagen 1">
          <a:extLst>
            <a:ext uri="{FF2B5EF4-FFF2-40B4-BE49-F238E27FC236}">
              <a16:creationId xmlns:a16="http://schemas.microsoft.com/office/drawing/2014/main" id="{8B13711C-7883-4B52-AF82-B5D71C162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46986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B6933DE9-E36F-433E-AC50-E182612D296E}"/>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286AB465-48AC-4B27-8FDD-AB834BC18522}"/>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76</xdr:col>
      <xdr:colOff>2638832</xdr:colOff>
      <xdr:row>20</xdr:row>
      <xdr:rowOff>420714</xdr:rowOff>
    </xdr:from>
    <xdr:to>
      <xdr:col>77</xdr:col>
      <xdr:colOff>2063750</xdr:colOff>
      <xdr:row>25</xdr:row>
      <xdr:rowOff>352664</xdr:rowOff>
    </xdr:to>
    <xdr:pic>
      <xdr:nvPicPr>
        <xdr:cNvPr id="2" name="Imagen 1">
          <a:extLst>
            <a:ext uri="{FF2B5EF4-FFF2-40B4-BE49-F238E27FC236}">
              <a16:creationId xmlns:a16="http://schemas.microsoft.com/office/drawing/2014/main" id="{8BB549A3-2AD5-470D-B82A-3F30F56DED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393988" y="16037745"/>
          <a:ext cx="4445387"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3034D719-A1F3-4008-8ECE-C6A8CCFB3E0D}"/>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461A29FE-F329-4A40-A6F6-32CEC1944F0C}"/>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76</xdr:col>
      <xdr:colOff>2638832</xdr:colOff>
      <xdr:row>23</xdr:row>
      <xdr:rowOff>420714</xdr:rowOff>
    </xdr:from>
    <xdr:to>
      <xdr:col>77</xdr:col>
      <xdr:colOff>2063750</xdr:colOff>
      <xdr:row>28</xdr:row>
      <xdr:rowOff>352664</xdr:rowOff>
    </xdr:to>
    <xdr:pic>
      <xdr:nvPicPr>
        <xdr:cNvPr id="2" name="Imagen 1">
          <a:extLst>
            <a:ext uri="{FF2B5EF4-FFF2-40B4-BE49-F238E27FC236}">
              <a16:creationId xmlns:a16="http://schemas.microsoft.com/office/drawing/2014/main" id="{B10B093B-9384-45E2-BD8D-B34FD52CE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CE28249D-DEF9-49CA-BF98-A27ACECC32BD}"/>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F02AD6FB-C25D-4732-9923-EECD7C0F6E2E}"/>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76</xdr:col>
      <xdr:colOff>2638832</xdr:colOff>
      <xdr:row>24</xdr:row>
      <xdr:rowOff>420714</xdr:rowOff>
    </xdr:from>
    <xdr:to>
      <xdr:col>77</xdr:col>
      <xdr:colOff>2063750</xdr:colOff>
      <xdr:row>29</xdr:row>
      <xdr:rowOff>352664</xdr:rowOff>
    </xdr:to>
    <xdr:pic>
      <xdr:nvPicPr>
        <xdr:cNvPr id="2" name="Imagen 1">
          <a:extLst>
            <a:ext uri="{FF2B5EF4-FFF2-40B4-BE49-F238E27FC236}">
              <a16:creationId xmlns:a16="http://schemas.microsoft.com/office/drawing/2014/main" id="{15DF78ED-EA92-43C7-897E-8C29AEFA4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8943557E-CBF6-48E8-94A2-381F9113EB9B}"/>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545EC902-359F-472E-A4B5-76E3FF926247}"/>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76</xdr:col>
      <xdr:colOff>2638832</xdr:colOff>
      <xdr:row>20</xdr:row>
      <xdr:rowOff>420714</xdr:rowOff>
    </xdr:from>
    <xdr:to>
      <xdr:col>77</xdr:col>
      <xdr:colOff>2063750</xdr:colOff>
      <xdr:row>25</xdr:row>
      <xdr:rowOff>352664</xdr:rowOff>
    </xdr:to>
    <xdr:pic>
      <xdr:nvPicPr>
        <xdr:cNvPr id="2" name="Imagen 1">
          <a:extLst>
            <a:ext uri="{FF2B5EF4-FFF2-40B4-BE49-F238E27FC236}">
              <a16:creationId xmlns:a16="http://schemas.microsoft.com/office/drawing/2014/main" id="{88523586-AA56-4D88-86A9-7839B7F24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DC28AD2E-7D8C-48EF-A1C1-A0B2E46CC4A3}"/>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D71E9F50-59EB-4488-9274-0F219EE5370A}"/>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76</xdr:col>
      <xdr:colOff>2638832</xdr:colOff>
      <xdr:row>20</xdr:row>
      <xdr:rowOff>420714</xdr:rowOff>
    </xdr:from>
    <xdr:to>
      <xdr:col>77</xdr:col>
      <xdr:colOff>2063750</xdr:colOff>
      <xdr:row>25</xdr:row>
      <xdr:rowOff>352664</xdr:rowOff>
    </xdr:to>
    <xdr:pic>
      <xdr:nvPicPr>
        <xdr:cNvPr id="2" name="Imagen 1">
          <a:extLst>
            <a:ext uri="{FF2B5EF4-FFF2-40B4-BE49-F238E27FC236}">
              <a16:creationId xmlns:a16="http://schemas.microsoft.com/office/drawing/2014/main" id="{CDDCCFA3-134E-470C-95A7-F764F2CA19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7F7D8FBE-6D1E-4D68-A36F-D52EB86CB1FB}"/>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E27C5F1C-291D-4A88-A152-98E972F9BBA1}"/>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76</xdr:col>
      <xdr:colOff>2638832</xdr:colOff>
      <xdr:row>20</xdr:row>
      <xdr:rowOff>420714</xdr:rowOff>
    </xdr:from>
    <xdr:to>
      <xdr:col>77</xdr:col>
      <xdr:colOff>2063750</xdr:colOff>
      <xdr:row>25</xdr:row>
      <xdr:rowOff>352664</xdr:rowOff>
    </xdr:to>
    <xdr:pic>
      <xdr:nvPicPr>
        <xdr:cNvPr id="2" name="Imagen 1">
          <a:extLst>
            <a:ext uri="{FF2B5EF4-FFF2-40B4-BE49-F238E27FC236}">
              <a16:creationId xmlns:a16="http://schemas.microsoft.com/office/drawing/2014/main" id="{2C098C87-A8CA-4ED6-8C87-1C525C20C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F196C8EE-CB94-421B-B7A8-188CF162D0A5}"/>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3B760C69-7FF3-4712-8483-AE002286CDA4}"/>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76</xdr:col>
      <xdr:colOff>2638832</xdr:colOff>
      <xdr:row>20</xdr:row>
      <xdr:rowOff>420714</xdr:rowOff>
    </xdr:from>
    <xdr:to>
      <xdr:col>77</xdr:col>
      <xdr:colOff>2063750</xdr:colOff>
      <xdr:row>25</xdr:row>
      <xdr:rowOff>352664</xdr:rowOff>
    </xdr:to>
    <xdr:pic>
      <xdr:nvPicPr>
        <xdr:cNvPr id="2" name="Imagen 1">
          <a:extLst>
            <a:ext uri="{FF2B5EF4-FFF2-40B4-BE49-F238E27FC236}">
              <a16:creationId xmlns:a16="http://schemas.microsoft.com/office/drawing/2014/main" id="{5E9ACA21-BF69-42F1-B071-46C8B3C0B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73E91C58-6211-4E51-B7A0-B769D7EB8F7B}"/>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9270B5D4-E03A-4A9F-A26D-07D0E11B6F35}"/>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76</xdr:col>
      <xdr:colOff>2638832</xdr:colOff>
      <xdr:row>20</xdr:row>
      <xdr:rowOff>420714</xdr:rowOff>
    </xdr:from>
    <xdr:to>
      <xdr:col>77</xdr:col>
      <xdr:colOff>2063750</xdr:colOff>
      <xdr:row>25</xdr:row>
      <xdr:rowOff>352664</xdr:rowOff>
    </xdr:to>
    <xdr:pic>
      <xdr:nvPicPr>
        <xdr:cNvPr id="2" name="Imagen 1">
          <a:extLst>
            <a:ext uri="{FF2B5EF4-FFF2-40B4-BE49-F238E27FC236}">
              <a16:creationId xmlns:a16="http://schemas.microsoft.com/office/drawing/2014/main" id="{0B992D02-A4FD-44A0-B552-D050D1BD7E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013782" y="15994089"/>
          <a:ext cx="4444593" cy="2789450"/>
        </a:xfrm>
        <a:prstGeom prst="rect">
          <a:avLst/>
        </a:prstGeom>
      </xdr:spPr>
    </xdr:pic>
    <xdr:clientData/>
  </xdr:twoCellAnchor>
  <xdr:twoCellAnchor editAs="oneCell">
    <xdr:from>
      <xdr:col>2</xdr:col>
      <xdr:colOff>3571875</xdr:colOff>
      <xdr:row>1</xdr:row>
      <xdr:rowOff>35717</xdr:rowOff>
    </xdr:from>
    <xdr:to>
      <xdr:col>3</xdr:col>
      <xdr:colOff>726281</xdr:colOff>
      <xdr:row>1</xdr:row>
      <xdr:rowOff>2282701</xdr:rowOff>
    </xdr:to>
    <xdr:pic>
      <xdr:nvPicPr>
        <xdr:cNvPr id="3" name="Imagen 2">
          <a:extLst>
            <a:ext uri="{FF2B5EF4-FFF2-40B4-BE49-F238E27FC236}">
              <a16:creationId xmlns:a16="http://schemas.microsoft.com/office/drawing/2014/main" id="{F761EA71-FA57-4A24-83AE-88AD829627FB}"/>
            </a:ext>
          </a:extLst>
        </xdr:cNvPr>
        <xdr:cNvPicPr>
          <a:picLocks noChangeAspect="1"/>
        </xdr:cNvPicPr>
      </xdr:nvPicPr>
      <xdr:blipFill>
        <a:blip xmlns:r="http://schemas.openxmlformats.org/officeDocument/2006/relationships" r:embed="rId2"/>
        <a:stretch>
          <a:fillRect/>
        </a:stretch>
      </xdr:blipFill>
      <xdr:spPr>
        <a:xfrm>
          <a:off x="4124325" y="245267"/>
          <a:ext cx="1659731" cy="2246984"/>
        </a:xfrm>
        <a:prstGeom prst="rect">
          <a:avLst/>
        </a:prstGeom>
      </xdr:spPr>
    </xdr:pic>
    <xdr:clientData/>
  </xdr:twoCellAnchor>
  <xdr:twoCellAnchor editAs="oneCell">
    <xdr:from>
      <xdr:col>77</xdr:col>
      <xdr:colOff>0</xdr:colOff>
      <xdr:row>1</xdr:row>
      <xdr:rowOff>190500</xdr:rowOff>
    </xdr:from>
    <xdr:to>
      <xdr:col>77</xdr:col>
      <xdr:colOff>3156481</xdr:colOff>
      <xdr:row>1</xdr:row>
      <xdr:rowOff>2238934</xdr:rowOff>
    </xdr:to>
    <xdr:pic>
      <xdr:nvPicPr>
        <xdr:cNvPr id="4" name="Imagen 3">
          <a:extLst>
            <a:ext uri="{FF2B5EF4-FFF2-40B4-BE49-F238E27FC236}">
              <a16:creationId xmlns:a16="http://schemas.microsoft.com/office/drawing/2014/main" id="{67CB0C49-2911-42E3-A8F0-569D303538B9}"/>
            </a:ext>
          </a:extLst>
        </xdr:cNvPr>
        <xdr:cNvPicPr>
          <a:picLocks noChangeAspect="1"/>
        </xdr:cNvPicPr>
      </xdr:nvPicPr>
      <xdr:blipFill>
        <a:blip xmlns:r="http://schemas.openxmlformats.org/officeDocument/2006/relationships" r:embed="rId3"/>
        <a:stretch>
          <a:fillRect/>
        </a:stretch>
      </xdr:blipFill>
      <xdr:spPr>
        <a:xfrm>
          <a:off x="109394625" y="400050"/>
          <a:ext cx="3156481" cy="20484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00D93-A5D9-4902-A9E3-09796B489998}">
  <dimension ref="B1:U30"/>
  <sheetViews>
    <sheetView tabSelected="1" topLeftCell="E14" zoomScale="70" zoomScaleNormal="70" workbookViewId="0">
      <selection activeCell="U28" sqref="U28"/>
    </sheetView>
  </sheetViews>
  <sheetFormatPr baseColWidth="10" defaultRowHeight="15"/>
  <cols>
    <col min="2" max="2" width="29.85546875" customWidth="1"/>
    <col min="3" max="3" width="28.42578125" customWidth="1"/>
    <col min="4" max="4" width="31.28515625" customWidth="1"/>
    <col min="5" max="5" width="36.7109375" customWidth="1"/>
    <col min="6" max="6" width="19" style="140" customWidth="1"/>
    <col min="7" max="7" width="12.85546875" customWidth="1"/>
    <col min="8" max="8" width="29.42578125" customWidth="1"/>
    <col min="9" max="13" width="12.7109375" customWidth="1"/>
    <col min="19" max="19" width="24.85546875" customWidth="1"/>
    <col min="20" max="20" width="23" customWidth="1"/>
    <col min="21" max="21" width="31.140625" customWidth="1"/>
  </cols>
  <sheetData>
    <row r="1" spans="2:21" ht="15.75" thickBot="1">
      <c r="B1" s="109"/>
      <c r="C1" s="109"/>
      <c r="D1" s="109"/>
      <c r="E1" s="109"/>
      <c r="F1" s="110"/>
      <c r="G1" s="109"/>
      <c r="H1" s="109"/>
      <c r="I1" s="109"/>
      <c r="J1" s="109"/>
      <c r="K1" s="109"/>
      <c r="L1" s="109"/>
      <c r="M1" s="109"/>
      <c r="N1" s="109"/>
      <c r="O1" s="109"/>
      <c r="P1" s="111"/>
      <c r="Q1" s="109"/>
      <c r="R1" s="109"/>
      <c r="S1" s="109"/>
      <c r="T1" s="109"/>
      <c r="U1" s="109"/>
    </row>
    <row r="2" spans="2:21" ht="150.75" customHeight="1" thickBot="1">
      <c r="B2" s="191"/>
      <c r="C2" s="192"/>
      <c r="D2" s="195" t="s">
        <v>123</v>
      </c>
      <c r="E2" s="196"/>
      <c r="F2" s="196"/>
      <c r="G2" s="196"/>
      <c r="H2" s="196"/>
      <c r="I2" s="196"/>
      <c r="J2" s="196"/>
      <c r="K2" s="196"/>
      <c r="L2" s="196"/>
      <c r="M2" s="196"/>
      <c r="N2" s="196"/>
      <c r="O2" s="196"/>
      <c r="P2" s="196"/>
      <c r="Q2" s="196"/>
      <c r="R2" s="197"/>
      <c r="S2" s="198"/>
      <c r="T2" s="199"/>
      <c r="U2" s="200"/>
    </row>
    <row r="3" spans="2:21" ht="36" customHeight="1" thickBot="1">
      <c r="B3" s="193"/>
      <c r="C3" s="194"/>
      <c r="D3" s="204" t="s">
        <v>124</v>
      </c>
      <c r="E3" s="205"/>
      <c r="F3" s="206"/>
      <c r="G3" s="204" t="s">
        <v>125</v>
      </c>
      <c r="H3" s="205"/>
      <c r="I3" s="207"/>
      <c r="J3" s="208" t="s">
        <v>126</v>
      </c>
      <c r="K3" s="205"/>
      <c r="L3" s="205"/>
      <c r="M3" s="205"/>
      <c r="N3" s="205"/>
      <c r="O3" s="205"/>
      <c r="P3" s="205"/>
      <c r="Q3" s="205"/>
      <c r="R3" s="207"/>
      <c r="S3" s="201"/>
      <c r="T3" s="202"/>
      <c r="U3" s="203"/>
    </row>
    <row r="4" spans="2:21" ht="18.75" thickBot="1">
      <c r="B4" s="209" t="s">
        <v>127</v>
      </c>
      <c r="C4" s="210"/>
      <c r="D4" s="211" t="s">
        <v>128</v>
      </c>
      <c r="E4" s="212"/>
      <c r="F4" s="212"/>
      <c r="G4" s="212"/>
      <c r="H4" s="213"/>
      <c r="I4" s="214" t="s">
        <v>129</v>
      </c>
      <c r="J4" s="214"/>
      <c r="K4" s="214"/>
      <c r="L4" s="214"/>
      <c r="M4" s="215"/>
      <c r="N4" s="216" t="s">
        <v>130</v>
      </c>
      <c r="O4" s="217"/>
      <c r="P4" s="217"/>
      <c r="Q4" s="217"/>
      <c r="R4" s="218"/>
      <c r="S4" s="219" t="s">
        <v>131</v>
      </c>
      <c r="T4" s="220"/>
      <c r="U4" s="221"/>
    </row>
    <row r="5" spans="2:21" s="129" customFormat="1" ht="78.75" customHeight="1" thickBot="1">
      <c r="B5" s="112" t="s">
        <v>132</v>
      </c>
      <c r="C5" s="113" t="s">
        <v>133</v>
      </c>
      <c r="D5" s="114" t="s">
        <v>5</v>
      </c>
      <c r="E5" s="115" t="s">
        <v>134</v>
      </c>
      <c r="F5" s="115" t="s">
        <v>135</v>
      </c>
      <c r="G5" s="116" t="s">
        <v>7</v>
      </c>
      <c r="H5" s="117" t="s">
        <v>136</v>
      </c>
      <c r="I5" s="118">
        <v>2023</v>
      </c>
      <c r="J5" s="119">
        <v>2024</v>
      </c>
      <c r="K5" s="120">
        <v>2025</v>
      </c>
      <c r="L5" s="121">
        <v>2026</v>
      </c>
      <c r="M5" s="122">
        <v>2027</v>
      </c>
      <c r="N5" s="123">
        <v>2023</v>
      </c>
      <c r="O5" s="124">
        <v>2024</v>
      </c>
      <c r="P5" s="125">
        <v>2025</v>
      </c>
      <c r="Q5" s="126">
        <v>2026</v>
      </c>
      <c r="R5" s="127">
        <v>2027</v>
      </c>
      <c r="S5" s="166" t="s">
        <v>137</v>
      </c>
      <c r="T5" s="167" t="s">
        <v>138</v>
      </c>
      <c r="U5" s="128" t="s">
        <v>139</v>
      </c>
    </row>
    <row r="6" spans="2:21" ht="56.1" customHeight="1">
      <c r="B6" s="229" t="s">
        <v>140</v>
      </c>
      <c r="C6" s="230" t="s">
        <v>71</v>
      </c>
      <c r="D6" s="143" t="s">
        <v>106</v>
      </c>
      <c r="E6" s="143" t="s">
        <v>107</v>
      </c>
      <c r="F6" s="144" t="s">
        <v>76</v>
      </c>
      <c r="G6" s="144">
        <v>4</v>
      </c>
      <c r="H6" s="145" t="s">
        <v>141</v>
      </c>
      <c r="I6" s="146"/>
      <c r="J6" s="147">
        <v>0</v>
      </c>
      <c r="K6" s="147">
        <v>1</v>
      </c>
      <c r="L6" s="147">
        <v>1</v>
      </c>
      <c r="M6" s="148">
        <v>2</v>
      </c>
      <c r="N6" s="176">
        <f>'ESPACIOS DE PARTIC. GENERADOS'!AE18</f>
        <v>0</v>
      </c>
      <c r="O6" s="131"/>
      <c r="P6" s="130"/>
      <c r="Q6" s="130"/>
      <c r="R6" s="130"/>
      <c r="S6" s="169">
        <f>N6+O6+P6+Q6+R6</f>
        <v>0</v>
      </c>
      <c r="T6" s="168">
        <f>S6/G6</f>
        <v>0</v>
      </c>
      <c r="U6" s="226">
        <f>AVERAGE(T6:T26)</f>
        <v>0.21666666666666654</v>
      </c>
    </row>
    <row r="7" spans="2:21" ht="56.1" customHeight="1">
      <c r="B7" s="222"/>
      <c r="C7" s="223"/>
      <c r="D7" s="231" t="s">
        <v>108</v>
      </c>
      <c r="E7" s="150" t="s">
        <v>109</v>
      </c>
      <c r="F7" s="151" t="s">
        <v>76</v>
      </c>
      <c r="G7" s="151">
        <v>1</v>
      </c>
      <c r="H7" s="152" t="s">
        <v>110</v>
      </c>
      <c r="I7" s="153"/>
      <c r="J7" s="154">
        <v>1</v>
      </c>
      <c r="K7" s="154"/>
      <c r="L7" s="154"/>
      <c r="M7" s="155"/>
      <c r="N7" s="177">
        <f>'OPDI NUESTRA GENTE '!AE18</f>
        <v>0</v>
      </c>
      <c r="O7" s="142"/>
      <c r="P7" s="141"/>
      <c r="Q7" s="141"/>
      <c r="R7" s="141"/>
      <c r="S7" s="169">
        <f t="shared" ref="S7:S26" si="0">N7+O7+P7+Q7+R7</f>
        <v>0</v>
      </c>
      <c r="T7" s="168">
        <f t="shared" ref="T7:T26" si="1">S7/G7</f>
        <v>0</v>
      </c>
      <c r="U7" s="227"/>
    </row>
    <row r="8" spans="2:21" ht="56.1" customHeight="1">
      <c r="B8" s="222"/>
      <c r="C8" s="223"/>
      <c r="D8" s="231"/>
      <c r="E8" s="150" t="s">
        <v>75</v>
      </c>
      <c r="F8" s="151" t="s">
        <v>76</v>
      </c>
      <c r="G8" s="151">
        <v>3</v>
      </c>
      <c r="H8" s="152" t="s">
        <v>73</v>
      </c>
      <c r="I8" s="153">
        <v>1</v>
      </c>
      <c r="J8" s="154">
        <v>1</v>
      </c>
      <c r="K8" s="154">
        <v>0</v>
      </c>
      <c r="L8" s="154">
        <v>1</v>
      </c>
      <c r="M8" s="155">
        <v>0</v>
      </c>
      <c r="N8" s="173">
        <f>'ACTOS ADM. REALIZADOS'!AE18</f>
        <v>0</v>
      </c>
      <c r="O8" s="142"/>
      <c r="P8" s="141"/>
      <c r="Q8" s="141"/>
      <c r="R8" s="141"/>
      <c r="S8" s="169">
        <f t="shared" si="0"/>
        <v>0</v>
      </c>
      <c r="T8" s="168">
        <f t="shared" si="1"/>
        <v>0</v>
      </c>
      <c r="U8" s="227"/>
    </row>
    <row r="9" spans="2:21" ht="56.1" customHeight="1">
      <c r="B9" s="222"/>
      <c r="C9" s="223"/>
      <c r="D9" s="231"/>
      <c r="E9" s="150" t="s">
        <v>86</v>
      </c>
      <c r="F9" s="151" t="s">
        <v>76</v>
      </c>
      <c r="G9" s="156">
        <v>1</v>
      </c>
      <c r="H9" s="152" t="s">
        <v>142</v>
      </c>
      <c r="I9" s="153"/>
      <c r="J9" s="154">
        <v>1</v>
      </c>
      <c r="K9" s="154"/>
      <c r="L9" s="154"/>
      <c r="M9" s="155"/>
      <c r="N9" s="173">
        <f>'VICE. ADM. NUESTRA GENTE '!AE18</f>
        <v>0</v>
      </c>
      <c r="O9" s="142"/>
      <c r="P9" s="141"/>
      <c r="Q9" s="141"/>
      <c r="R9" s="141"/>
      <c r="S9" s="169">
        <f t="shared" si="0"/>
        <v>0</v>
      </c>
      <c r="T9" s="168">
        <f t="shared" si="1"/>
        <v>0</v>
      </c>
      <c r="U9" s="227"/>
    </row>
    <row r="10" spans="2:21" ht="56.1" customHeight="1">
      <c r="B10" s="222"/>
      <c r="C10" s="223"/>
      <c r="D10" s="150" t="s">
        <v>87</v>
      </c>
      <c r="E10" s="150" t="s">
        <v>88</v>
      </c>
      <c r="F10" s="151" t="s">
        <v>76</v>
      </c>
      <c r="G10" s="151">
        <v>1</v>
      </c>
      <c r="H10" s="152" t="s">
        <v>142</v>
      </c>
      <c r="I10" s="153"/>
      <c r="J10" s="154">
        <v>1</v>
      </c>
      <c r="K10" s="154"/>
      <c r="L10" s="154"/>
      <c r="M10" s="155"/>
      <c r="N10" s="173">
        <f>'VICE. ADM. NUESTRA GENTE '!AE19</f>
        <v>0</v>
      </c>
      <c r="O10" s="142"/>
      <c r="P10" s="141"/>
      <c r="Q10" s="141"/>
      <c r="R10" s="141"/>
      <c r="S10" s="169">
        <f t="shared" si="0"/>
        <v>0</v>
      </c>
      <c r="T10" s="168">
        <f t="shared" si="1"/>
        <v>0</v>
      </c>
      <c r="U10" s="227"/>
    </row>
    <row r="11" spans="2:21" ht="56.1" customHeight="1">
      <c r="B11" s="222"/>
      <c r="C11" s="223"/>
      <c r="D11" s="150" t="s">
        <v>89</v>
      </c>
      <c r="E11" s="150" t="s">
        <v>90</v>
      </c>
      <c r="F11" s="151" t="s">
        <v>76</v>
      </c>
      <c r="G11" s="151">
        <v>1</v>
      </c>
      <c r="H11" s="152" t="s">
        <v>95</v>
      </c>
      <c r="I11" s="153">
        <v>1</v>
      </c>
      <c r="J11" s="154"/>
      <c r="K11" s="154"/>
      <c r="L11" s="154"/>
      <c r="M11" s="155"/>
      <c r="N11" s="173">
        <f>'VICE. ADM. NUESTRA GENTE '!AE20</f>
        <v>1</v>
      </c>
      <c r="O11" s="142"/>
      <c r="P11" s="141"/>
      <c r="Q11" s="141"/>
      <c r="R11" s="141"/>
      <c r="S11" s="169">
        <f t="shared" si="0"/>
        <v>1</v>
      </c>
      <c r="T11" s="168">
        <f t="shared" si="1"/>
        <v>1</v>
      </c>
      <c r="U11" s="227"/>
    </row>
    <row r="12" spans="2:21" ht="56.1" customHeight="1">
      <c r="B12" s="222"/>
      <c r="C12" s="223"/>
      <c r="D12" s="150" t="s">
        <v>91</v>
      </c>
      <c r="E12" s="150" t="s">
        <v>92</v>
      </c>
      <c r="F12" s="151" t="s">
        <v>76</v>
      </c>
      <c r="G12" s="151">
        <v>400</v>
      </c>
      <c r="H12" s="152" t="s">
        <v>95</v>
      </c>
      <c r="I12" s="153">
        <v>80</v>
      </c>
      <c r="J12" s="154">
        <v>80</v>
      </c>
      <c r="K12" s="154">
        <v>80</v>
      </c>
      <c r="L12" s="154">
        <v>80</v>
      </c>
      <c r="M12" s="155">
        <v>80</v>
      </c>
      <c r="N12" s="173">
        <f>'VICE. ADM. NUESTRA GENTE '!AE21</f>
        <v>400</v>
      </c>
      <c r="O12" s="142"/>
      <c r="P12" s="141"/>
      <c r="Q12" s="141"/>
      <c r="R12" s="141"/>
      <c r="S12" s="169">
        <f t="shared" si="0"/>
        <v>400</v>
      </c>
      <c r="T12" s="168">
        <f t="shared" si="1"/>
        <v>1</v>
      </c>
      <c r="U12" s="227"/>
    </row>
    <row r="13" spans="2:21" ht="56.1" customHeight="1">
      <c r="B13" s="222"/>
      <c r="C13" s="223"/>
      <c r="D13" s="150" t="s">
        <v>93</v>
      </c>
      <c r="E13" s="150" t="s">
        <v>94</v>
      </c>
      <c r="F13" s="151" t="s">
        <v>76</v>
      </c>
      <c r="G13" s="151">
        <v>1</v>
      </c>
      <c r="H13" s="152" t="s">
        <v>142</v>
      </c>
      <c r="I13" s="153">
        <v>0.2</v>
      </c>
      <c r="J13" s="154">
        <v>0.2</v>
      </c>
      <c r="K13" s="154">
        <v>0.2</v>
      </c>
      <c r="L13" s="154">
        <v>0.2</v>
      </c>
      <c r="M13" s="155">
        <v>0.2</v>
      </c>
      <c r="N13" s="173">
        <f>'VICE. ADM. NUESTRA GENTE '!AE22</f>
        <v>0.19999999999999801</v>
      </c>
      <c r="O13" s="142"/>
      <c r="P13" s="141"/>
      <c r="Q13" s="141"/>
      <c r="R13" s="141"/>
      <c r="S13" s="169">
        <f t="shared" si="0"/>
        <v>0.19999999999999801</v>
      </c>
      <c r="T13" s="168">
        <f t="shared" si="1"/>
        <v>0.19999999999999801</v>
      </c>
      <c r="U13" s="227"/>
    </row>
    <row r="14" spans="2:21" ht="56.1" customHeight="1">
      <c r="B14" s="222" t="s">
        <v>78</v>
      </c>
      <c r="C14" s="223" t="s">
        <v>69</v>
      </c>
      <c r="D14" s="150" t="s">
        <v>79</v>
      </c>
      <c r="E14" s="150" t="s">
        <v>80</v>
      </c>
      <c r="F14" s="151" t="s">
        <v>76</v>
      </c>
      <c r="G14" s="151">
        <v>20</v>
      </c>
      <c r="H14" s="152" t="s">
        <v>73</v>
      </c>
      <c r="I14" s="153">
        <v>2</v>
      </c>
      <c r="J14" s="154">
        <v>5</v>
      </c>
      <c r="K14" s="154">
        <v>5</v>
      </c>
      <c r="L14" s="154">
        <v>5</v>
      </c>
      <c r="M14" s="155">
        <v>3</v>
      </c>
      <c r="N14" s="173">
        <f>'FORTA. DE PRO. ACADEMICOS'!AE18</f>
        <v>2</v>
      </c>
      <c r="O14" s="142"/>
      <c r="P14" s="141"/>
      <c r="Q14" s="141"/>
      <c r="R14" s="141"/>
      <c r="S14" s="169">
        <f t="shared" si="0"/>
        <v>2</v>
      </c>
      <c r="T14" s="168">
        <f t="shared" si="1"/>
        <v>0.1</v>
      </c>
      <c r="U14" s="227"/>
    </row>
    <row r="15" spans="2:21" ht="56.1" customHeight="1">
      <c r="B15" s="222"/>
      <c r="C15" s="223"/>
      <c r="D15" s="150" t="s">
        <v>81</v>
      </c>
      <c r="E15" s="150" t="s">
        <v>80</v>
      </c>
      <c r="F15" s="151" t="s">
        <v>76</v>
      </c>
      <c r="G15" s="151">
        <v>20</v>
      </c>
      <c r="H15" s="152" t="s">
        <v>73</v>
      </c>
      <c r="I15" s="153">
        <v>2</v>
      </c>
      <c r="J15" s="154">
        <v>3</v>
      </c>
      <c r="K15" s="154">
        <v>5</v>
      </c>
      <c r="L15" s="154">
        <v>5</v>
      </c>
      <c r="M15" s="155">
        <v>5</v>
      </c>
      <c r="N15" s="177">
        <f>'FORTA. DE PRO. ACADEMICOS'!AE19</f>
        <v>1</v>
      </c>
      <c r="O15" s="142"/>
      <c r="P15" s="141"/>
      <c r="Q15" s="141"/>
      <c r="R15" s="141"/>
      <c r="S15" s="169">
        <f t="shared" si="0"/>
        <v>1</v>
      </c>
      <c r="T15" s="168">
        <f t="shared" si="1"/>
        <v>0.05</v>
      </c>
      <c r="U15" s="227"/>
    </row>
    <row r="16" spans="2:21" ht="56.1" customHeight="1">
      <c r="B16" s="222"/>
      <c r="C16" s="223"/>
      <c r="D16" s="150" t="s">
        <v>82</v>
      </c>
      <c r="E16" s="150" t="s">
        <v>83</v>
      </c>
      <c r="F16" s="151" t="s">
        <v>76</v>
      </c>
      <c r="G16" s="151">
        <v>9</v>
      </c>
      <c r="H16" s="152" t="s">
        <v>73</v>
      </c>
      <c r="I16" s="153">
        <v>1</v>
      </c>
      <c r="J16" s="154">
        <v>2</v>
      </c>
      <c r="K16" s="154">
        <v>2</v>
      </c>
      <c r="L16" s="154">
        <v>2</v>
      </c>
      <c r="M16" s="155">
        <v>2</v>
      </c>
      <c r="N16" s="173">
        <f>'FORTA. DE PRO. ACADEMICOS'!AE20</f>
        <v>0</v>
      </c>
      <c r="O16" s="142"/>
      <c r="P16" s="141"/>
      <c r="Q16" s="141"/>
      <c r="R16" s="141"/>
      <c r="S16" s="169">
        <f t="shared" si="0"/>
        <v>0</v>
      </c>
      <c r="T16" s="168">
        <f t="shared" si="1"/>
        <v>0</v>
      </c>
      <c r="U16" s="227"/>
    </row>
    <row r="17" spans="2:21" ht="56.1" customHeight="1">
      <c r="B17" s="222"/>
      <c r="C17" s="223"/>
      <c r="D17" s="150" t="s">
        <v>84</v>
      </c>
      <c r="E17" s="150" t="s">
        <v>85</v>
      </c>
      <c r="F17" s="151" t="s">
        <v>76</v>
      </c>
      <c r="G17" s="151">
        <v>1</v>
      </c>
      <c r="H17" s="152" t="s">
        <v>73</v>
      </c>
      <c r="I17" s="153"/>
      <c r="J17" s="154">
        <v>1</v>
      </c>
      <c r="K17" s="154"/>
      <c r="L17" s="154"/>
      <c r="M17" s="155"/>
      <c r="N17" s="173">
        <f>'FORTA. DE PRO. ACADEMICOS'!AE21</f>
        <v>0</v>
      </c>
      <c r="O17" s="142"/>
      <c r="P17" s="141"/>
      <c r="Q17" s="141"/>
      <c r="R17" s="141"/>
      <c r="S17" s="169">
        <f t="shared" si="0"/>
        <v>0</v>
      </c>
      <c r="T17" s="168">
        <f t="shared" si="1"/>
        <v>0</v>
      </c>
      <c r="U17" s="227"/>
    </row>
    <row r="18" spans="2:21" ht="56.1" customHeight="1">
      <c r="B18" s="222"/>
      <c r="C18" s="223"/>
      <c r="D18" s="150" t="s">
        <v>118</v>
      </c>
      <c r="E18" s="150" t="s">
        <v>68</v>
      </c>
      <c r="F18" s="151" t="s">
        <v>76</v>
      </c>
      <c r="G18" s="151">
        <v>5</v>
      </c>
      <c r="H18" s="152" t="s">
        <v>143</v>
      </c>
      <c r="I18" s="153">
        <v>3</v>
      </c>
      <c r="J18" s="154">
        <v>1</v>
      </c>
      <c r="K18" s="154">
        <v>0</v>
      </c>
      <c r="L18" s="154">
        <v>0</v>
      </c>
      <c r="M18" s="155">
        <v>1</v>
      </c>
      <c r="N18" s="173">
        <f>'RELACIONES INTERNAC.'!AE18</f>
        <v>3</v>
      </c>
      <c r="O18" s="142"/>
      <c r="P18" s="141"/>
      <c r="Q18" s="141"/>
      <c r="R18" s="141"/>
      <c r="S18" s="169">
        <f t="shared" si="0"/>
        <v>3</v>
      </c>
      <c r="T18" s="168">
        <f t="shared" si="1"/>
        <v>0.6</v>
      </c>
      <c r="U18" s="227"/>
    </row>
    <row r="19" spans="2:21" ht="56.1" customHeight="1">
      <c r="B19" s="222"/>
      <c r="C19" s="149" t="s">
        <v>104</v>
      </c>
      <c r="D19" s="150" t="s">
        <v>102</v>
      </c>
      <c r="E19" s="150" t="s">
        <v>103</v>
      </c>
      <c r="F19" s="151" t="s">
        <v>76</v>
      </c>
      <c r="G19" s="151">
        <v>5</v>
      </c>
      <c r="H19" s="152" t="s">
        <v>105</v>
      </c>
      <c r="I19" s="153">
        <v>1</v>
      </c>
      <c r="J19" s="154">
        <v>1</v>
      </c>
      <c r="K19" s="154">
        <v>1</v>
      </c>
      <c r="L19" s="154">
        <v>1</v>
      </c>
      <c r="M19" s="155">
        <v>1</v>
      </c>
      <c r="N19" s="175">
        <f>'VICE. INVES. FUNCIONAMIENTO'!AE18</f>
        <v>0.99999999999999889</v>
      </c>
      <c r="O19" s="133"/>
      <c r="P19" s="132"/>
      <c r="Q19" s="132"/>
      <c r="R19" s="132"/>
      <c r="S19" s="169">
        <f t="shared" si="0"/>
        <v>0.99999999999999889</v>
      </c>
      <c r="T19" s="168">
        <f t="shared" si="1"/>
        <v>0.19999999999999979</v>
      </c>
      <c r="U19" s="227"/>
    </row>
    <row r="20" spans="2:21" ht="56.1" customHeight="1">
      <c r="B20" s="157" t="s">
        <v>66</v>
      </c>
      <c r="C20" s="149" t="s">
        <v>63</v>
      </c>
      <c r="D20" s="150" t="s">
        <v>119</v>
      </c>
      <c r="E20" s="150" t="s">
        <v>120</v>
      </c>
      <c r="F20" s="151" t="s">
        <v>76</v>
      </c>
      <c r="G20" s="151">
        <v>1</v>
      </c>
      <c r="H20" s="152" t="s">
        <v>121</v>
      </c>
      <c r="I20" s="153">
        <v>1</v>
      </c>
      <c r="J20" s="154"/>
      <c r="K20" s="154"/>
      <c r="L20" s="154"/>
      <c r="M20" s="155"/>
      <c r="N20" s="175">
        <f>'REGIONALIZACION FUN. '!AE18</f>
        <v>0</v>
      </c>
      <c r="O20" s="133"/>
      <c r="P20" s="132"/>
      <c r="Q20" s="132"/>
      <c r="R20" s="132"/>
      <c r="S20" s="169">
        <f t="shared" si="0"/>
        <v>0</v>
      </c>
      <c r="T20" s="168">
        <f t="shared" si="1"/>
        <v>0</v>
      </c>
      <c r="U20" s="227"/>
    </row>
    <row r="21" spans="2:21" ht="56.1" customHeight="1">
      <c r="B21" s="158" t="s">
        <v>67</v>
      </c>
      <c r="C21" s="149" t="s">
        <v>64</v>
      </c>
      <c r="D21" s="150" t="s">
        <v>99</v>
      </c>
      <c r="E21" s="149" t="s">
        <v>100</v>
      </c>
      <c r="F21" s="151" t="s">
        <v>76</v>
      </c>
      <c r="G21" s="151">
        <v>2</v>
      </c>
      <c r="H21" s="152" t="s">
        <v>101</v>
      </c>
      <c r="I21" s="153">
        <v>0.4</v>
      </c>
      <c r="J21" s="154">
        <v>0.4</v>
      </c>
      <c r="K21" s="154">
        <v>0.4</v>
      </c>
      <c r="L21" s="154">
        <v>0.4</v>
      </c>
      <c r="M21" s="155">
        <v>0.4</v>
      </c>
      <c r="N21" s="175">
        <f>'CULTURA Y BIENESTAR'!AE18</f>
        <v>0.39999999999999902</v>
      </c>
      <c r="O21" s="133"/>
      <c r="P21" s="132"/>
      <c r="Q21" s="132"/>
      <c r="R21" s="132"/>
      <c r="S21" s="169">
        <f t="shared" si="0"/>
        <v>0.39999999999999902</v>
      </c>
      <c r="T21" s="168">
        <f>S21/G21</f>
        <v>0.19999999999999951</v>
      </c>
      <c r="U21" s="227"/>
    </row>
    <row r="22" spans="2:21" ht="56.1" customHeight="1">
      <c r="B22" s="222" t="s">
        <v>65</v>
      </c>
      <c r="C22" s="223" t="s">
        <v>96</v>
      </c>
      <c r="D22" s="150" t="s">
        <v>111</v>
      </c>
      <c r="E22" s="150" t="s">
        <v>112</v>
      </c>
      <c r="F22" s="151" t="s">
        <v>76</v>
      </c>
      <c r="G22" s="151">
        <v>20</v>
      </c>
      <c r="H22" s="152" t="s">
        <v>110</v>
      </c>
      <c r="I22" s="153">
        <v>4</v>
      </c>
      <c r="J22" s="154">
        <v>4</v>
      </c>
      <c r="K22" s="154">
        <v>4</v>
      </c>
      <c r="L22" s="154">
        <v>4</v>
      </c>
      <c r="M22" s="155">
        <v>4</v>
      </c>
      <c r="N22" s="175">
        <f>'OPDI MODERNIZAC. ADM.'!AE18</f>
        <v>0</v>
      </c>
      <c r="O22" s="133"/>
      <c r="P22" s="132"/>
      <c r="Q22" s="132"/>
      <c r="R22" s="132"/>
      <c r="S22" s="169">
        <f t="shared" si="0"/>
        <v>0</v>
      </c>
      <c r="T22" s="168">
        <f t="shared" si="1"/>
        <v>0</v>
      </c>
      <c r="U22" s="227"/>
    </row>
    <row r="23" spans="2:21" ht="56.1" customHeight="1">
      <c r="B23" s="222"/>
      <c r="C23" s="223"/>
      <c r="D23" s="150" t="s">
        <v>97</v>
      </c>
      <c r="E23" s="150" t="s">
        <v>98</v>
      </c>
      <c r="F23" s="151" t="s">
        <v>76</v>
      </c>
      <c r="G23" s="151">
        <v>5</v>
      </c>
      <c r="H23" s="152" t="s">
        <v>142</v>
      </c>
      <c r="I23" s="153">
        <v>0</v>
      </c>
      <c r="J23" s="154">
        <v>2</v>
      </c>
      <c r="K23" s="154">
        <v>1</v>
      </c>
      <c r="L23" s="154">
        <v>1</v>
      </c>
      <c r="M23" s="155">
        <v>1</v>
      </c>
      <c r="N23" s="175">
        <f>'VICE. ADM. MODERNIZACION ADM.'!AE18</f>
        <v>0</v>
      </c>
      <c r="O23" s="133"/>
      <c r="P23" s="132"/>
      <c r="Q23" s="132"/>
      <c r="R23" s="132"/>
      <c r="S23" s="169">
        <f t="shared" si="0"/>
        <v>0</v>
      </c>
      <c r="T23" s="168">
        <f t="shared" si="1"/>
        <v>0</v>
      </c>
      <c r="U23" s="227"/>
    </row>
    <row r="24" spans="2:21" ht="56.1" customHeight="1">
      <c r="B24" s="222"/>
      <c r="C24" s="223"/>
      <c r="D24" s="150" t="s">
        <v>113</v>
      </c>
      <c r="E24" s="150" t="s">
        <v>94</v>
      </c>
      <c r="F24" s="151" t="s">
        <v>76</v>
      </c>
      <c r="G24" s="151">
        <v>1</v>
      </c>
      <c r="H24" s="152" t="s">
        <v>110</v>
      </c>
      <c r="I24" s="153">
        <v>1</v>
      </c>
      <c r="J24" s="154"/>
      <c r="K24" s="154"/>
      <c r="L24" s="154"/>
      <c r="M24" s="155"/>
      <c r="N24" s="175">
        <f>'OPDI MODERNIZAC. ADM.'!AE19</f>
        <v>1</v>
      </c>
      <c r="O24" s="133"/>
      <c r="P24" s="132"/>
      <c r="Q24" s="132"/>
      <c r="R24" s="132"/>
      <c r="S24" s="169">
        <f t="shared" si="0"/>
        <v>1</v>
      </c>
      <c r="T24" s="168">
        <f t="shared" si="1"/>
        <v>1</v>
      </c>
      <c r="U24" s="227"/>
    </row>
    <row r="25" spans="2:21" ht="56.1" customHeight="1">
      <c r="B25" s="222"/>
      <c r="C25" s="223"/>
      <c r="D25" s="150" t="s">
        <v>114</v>
      </c>
      <c r="E25" s="150" t="s">
        <v>115</v>
      </c>
      <c r="F25" s="151" t="s">
        <v>76</v>
      </c>
      <c r="G25" s="151">
        <v>1</v>
      </c>
      <c r="H25" s="152" t="s">
        <v>110</v>
      </c>
      <c r="I25" s="153">
        <v>1</v>
      </c>
      <c r="J25" s="154"/>
      <c r="K25" s="154"/>
      <c r="L25" s="154"/>
      <c r="M25" s="155"/>
      <c r="N25" s="175">
        <f>'OPDI MODERNIZAC. ADM.'!AE20</f>
        <v>0</v>
      </c>
      <c r="O25" s="133"/>
      <c r="P25" s="132"/>
      <c r="Q25" s="132"/>
      <c r="R25" s="132"/>
      <c r="S25" s="169">
        <f t="shared" si="0"/>
        <v>0</v>
      </c>
      <c r="T25" s="168">
        <f t="shared" si="1"/>
        <v>0</v>
      </c>
      <c r="U25" s="227"/>
    </row>
    <row r="26" spans="2:21" ht="38.25" thickBot="1">
      <c r="B26" s="224"/>
      <c r="C26" s="225"/>
      <c r="D26" s="159" t="s">
        <v>116</v>
      </c>
      <c r="E26" s="159" t="s">
        <v>117</v>
      </c>
      <c r="F26" s="160" t="s">
        <v>76</v>
      </c>
      <c r="G26" s="160">
        <v>5</v>
      </c>
      <c r="H26" s="161" t="s">
        <v>110</v>
      </c>
      <c r="I26" s="162">
        <v>1</v>
      </c>
      <c r="J26" s="163">
        <v>1</v>
      </c>
      <c r="K26" s="163">
        <v>1</v>
      </c>
      <c r="L26" s="163">
        <v>1</v>
      </c>
      <c r="M26" s="164">
        <v>1</v>
      </c>
      <c r="N26" s="179">
        <f>'OPDI MODERNIZAC. ADM.'!AE21</f>
        <v>1</v>
      </c>
      <c r="O26" s="135"/>
      <c r="P26" s="134"/>
      <c r="Q26" s="134"/>
      <c r="R26" s="134"/>
      <c r="S26" s="169">
        <f t="shared" si="0"/>
        <v>1</v>
      </c>
      <c r="T26" s="168">
        <f t="shared" si="1"/>
        <v>0.2</v>
      </c>
      <c r="U26" s="228"/>
    </row>
    <row r="30" spans="2:21" s="139" customFormat="1" ht="28.5" customHeight="1">
      <c r="B30" s="136" t="s">
        <v>110</v>
      </c>
      <c r="C30" s="137"/>
      <c r="D30" s="137"/>
      <c r="E30" s="137"/>
      <c r="F30" s="138"/>
      <c r="G30" s="137"/>
      <c r="H30" s="137"/>
      <c r="I30" s="137"/>
      <c r="J30" s="137"/>
      <c r="K30" s="137"/>
      <c r="L30" s="137"/>
      <c r="M30" s="137"/>
      <c r="N30" s="137"/>
      <c r="O30" s="137"/>
      <c r="P30" s="137"/>
      <c r="Q30" s="137"/>
      <c r="R30" s="137"/>
      <c r="S30" s="137"/>
    </row>
  </sheetData>
  <autoFilter ref="H1:H30" xr:uid="{00000000-0009-0000-0000-000001000000}"/>
  <mergeCells count="19">
    <mergeCell ref="B14:B19"/>
    <mergeCell ref="C14:C18"/>
    <mergeCell ref="B22:B26"/>
    <mergeCell ref="C22:C26"/>
    <mergeCell ref="U6:U26"/>
    <mergeCell ref="B6:B13"/>
    <mergeCell ref="C6:C13"/>
    <mergeCell ref="D7:D9"/>
    <mergeCell ref="B4:C4"/>
    <mergeCell ref="D4:H4"/>
    <mergeCell ref="I4:M4"/>
    <mergeCell ref="N4:R4"/>
    <mergeCell ref="S4:U4"/>
    <mergeCell ref="B2:C3"/>
    <mergeCell ref="D2:R2"/>
    <mergeCell ref="S2:U3"/>
    <mergeCell ref="D3:F3"/>
    <mergeCell ref="G3:I3"/>
    <mergeCell ref="J3:R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744A-EBF4-4016-971F-A126A3EE462D}">
  <sheetPr>
    <tabColor rgb="FF7030A0"/>
  </sheetPr>
  <dimension ref="A1:CT74"/>
  <sheetViews>
    <sheetView topLeftCell="V12" zoomScale="61" zoomScaleNormal="61" workbookViewId="0">
      <selection activeCell="AI21" sqref="AI21"/>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65</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96</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110</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8" customHeight="1">
      <c r="A18" s="1"/>
      <c r="B18" s="1"/>
      <c r="C18" s="73" t="s">
        <v>111</v>
      </c>
      <c r="D18" s="74" t="s">
        <v>112</v>
      </c>
      <c r="E18" s="75" t="s">
        <v>76</v>
      </c>
      <c r="F18" s="84">
        <v>20</v>
      </c>
      <c r="G18" s="88"/>
      <c r="H18" s="72"/>
      <c r="I18" s="103">
        <v>4</v>
      </c>
      <c r="J18" s="86"/>
      <c r="K18" s="72"/>
      <c r="L18" s="103">
        <v>4</v>
      </c>
      <c r="M18" s="88"/>
      <c r="N18" s="76"/>
      <c r="O18" s="103">
        <v>4</v>
      </c>
      <c r="P18" s="93"/>
      <c r="Q18" s="77"/>
      <c r="R18" s="103">
        <v>4</v>
      </c>
      <c r="S18" s="93"/>
      <c r="T18" s="77"/>
      <c r="U18" s="103">
        <v>4</v>
      </c>
      <c r="V18" s="78" t="s">
        <v>122</v>
      </c>
      <c r="W18" s="107">
        <v>45058</v>
      </c>
      <c r="X18" s="106">
        <v>0</v>
      </c>
      <c r="Y18" s="170" t="s">
        <v>147</v>
      </c>
      <c r="Z18" s="171">
        <v>45184</v>
      </c>
      <c r="AA18" s="172">
        <v>0</v>
      </c>
      <c r="AB18" s="180" t="s">
        <v>147</v>
      </c>
      <c r="AC18" s="181">
        <v>45308</v>
      </c>
      <c r="AD18" s="182">
        <v>0</v>
      </c>
      <c r="AE18" s="165">
        <f>X18+AA18+AD18</f>
        <v>0</v>
      </c>
      <c r="AF18" s="26">
        <f>AE18/F18</f>
        <v>0</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0</v>
      </c>
      <c r="BZ18" s="100">
        <f>BY18/F18</f>
        <v>0</v>
      </c>
      <c r="CA18" s="1"/>
      <c r="CB18" s="1"/>
      <c r="CC18" s="1"/>
      <c r="CD18" s="1"/>
      <c r="CE18" s="1"/>
      <c r="CF18" s="1"/>
      <c r="CG18" s="1"/>
      <c r="CH18" s="1"/>
      <c r="CI18" s="1"/>
      <c r="CJ18" s="1"/>
      <c r="CK18" s="1"/>
      <c r="CL18" s="1"/>
      <c r="CM18" s="1"/>
      <c r="CN18" s="1"/>
      <c r="CO18" s="1"/>
      <c r="CP18" s="1"/>
      <c r="CQ18" s="1"/>
      <c r="CR18" s="1"/>
      <c r="CS18" s="1"/>
      <c r="CT18" s="1"/>
    </row>
    <row r="19" spans="1:98" ht="104.25" customHeight="1">
      <c r="A19" s="1"/>
      <c r="B19" s="1"/>
      <c r="C19" s="73" t="s">
        <v>113</v>
      </c>
      <c r="D19" s="74" t="s">
        <v>94</v>
      </c>
      <c r="E19" s="75" t="s">
        <v>76</v>
      </c>
      <c r="F19" s="84">
        <v>1</v>
      </c>
      <c r="G19" s="88">
        <v>1</v>
      </c>
      <c r="H19" s="72"/>
      <c r="I19" s="103"/>
      <c r="J19" s="88"/>
      <c r="K19" s="76"/>
      <c r="L19" s="103"/>
      <c r="M19" s="88"/>
      <c r="N19" s="76"/>
      <c r="O19" s="103"/>
      <c r="P19" s="93"/>
      <c r="Q19" s="77"/>
      <c r="R19" s="103"/>
      <c r="S19" s="93"/>
      <c r="T19" s="77"/>
      <c r="U19" s="103"/>
      <c r="V19" s="78" t="s">
        <v>122</v>
      </c>
      <c r="W19" s="107">
        <v>45058</v>
      </c>
      <c r="X19" s="106">
        <v>1</v>
      </c>
      <c r="Y19" s="170" t="s">
        <v>122</v>
      </c>
      <c r="Z19" s="171">
        <v>45184</v>
      </c>
      <c r="AA19" s="172">
        <v>0</v>
      </c>
      <c r="AB19" s="180" t="s">
        <v>122</v>
      </c>
      <c r="AC19" s="181">
        <v>45308</v>
      </c>
      <c r="AD19" s="182">
        <v>0</v>
      </c>
      <c r="AE19" s="165">
        <f t="shared" ref="AE19:AE21" si="0">X19+AA19+AD19</f>
        <v>1</v>
      </c>
      <c r="AF19" s="26">
        <f t="shared" ref="AF19:AF21" si="1">AE19/F19</f>
        <v>1</v>
      </c>
      <c r="AG19" s="21"/>
      <c r="AH19" s="18"/>
      <c r="AI19" s="22"/>
      <c r="AJ19" s="21"/>
      <c r="AK19" s="18"/>
      <c r="AL19" s="22"/>
      <c r="AM19" s="21"/>
      <c r="AN19" s="18"/>
      <c r="AO19" s="22"/>
      <c r="AP19" s="26"/>
      <c r="AQ19" s="26"/>
      <c r="AR19" s="21"/>
      <c r="AS19" s="18"/>
      <c r="AT19" s="22"/>
      <c r="AU19" s="21"/>
      <c r="AV19" s="18"/>
      <c r="AW19" s="22"/>
      <c r="AX19" s="21"/>
      <c r="AY19" s="18"/>
      <c r="AZ19" s="22"/>
      <c r="BA19" s="26"/>
      <c r="BB19" s="26"/>
      <c r="BC19" s="21"/>
      <c r="BD19" s="18"/>
      <c r="BE19" s="22"/>
      <c r="BF19" s="21"/>
      <c r="BG19" s="18"/>
      <c r="BH19" s="22"/>
      <c r="BI19" s="21"/>
      <c r="BJ19" s="18"/>
      <c r="BK19" s="22"/>
      <c r="BL19" s="26"/>
      <c r="BM19" s="26"/>
      <c r="BN19" s="21"/>
      <c r="BO19" s="18"/>
      <c r="BP19" s="22"/>
      <c r="BQ19" s="21"/>
      <c r="BR19" s="18"/>
      <c r="BS19" s="22"/>
      <c r="BT19" s="21"/>
      <c r="BU19" s="18"/>
      <c r="BV19" s="22"/>
      <c r="BW19" s="26"/>
      <c r="BX19" s="63"/>
      <c r="BY19" s="98">
        <f t="shared" ref="BY19:BY21" si="2">BW19+BL19+BA19+AP19+AE19</f>
        <v>1</v>
      </c>
      <c r="BZ19" s="101">
        <f t="shared" ref="BZ19:BZ21" si="3">BY19/F19</f>
        <v>1</v>
      </c>
      <c r="CA19" s="1"/>
      <c r="CB19" s="1"/>
      <c r="CC19" s="1"/>
      <c r="CD19" s="1"/>
      <c r="CE19" s="1"/>
      <c r="CF19" s="1"/>
      <c r="CG19" s="1"/>
      <c r="CH19" s="1"/>
      <c r="CI19" s="1"/>
      <c r="CJ19" s="1"/>
      <c r="CK19" s="1"/>
      <c r="CL19" s="1"/>
      <c r="CM19" s="1"/>
      <c r="CN19" s="1"/>
      <c r="CO19" s="1"/>
      <c r="CP19" s="1"/>
      <c r="CQ19" s="1"/>
      <c r="CR19" s="1"/>
      <c r="CS19" s="1"/>
      <c r="CT19" s="1"/>
    </row>
    <row r="20" spans="1:98" ht="66.75" customHeight="1">
      <c r="A20" s="1"/>
      <c r="B20" s="1"/>
      <c r="C20" s="73" t="s">
        <v>114</v>
      </c>
      <c r="D20" s="74" t="s">
        <v>115</v>
      </c>
      <c r="E20" s="75" t="s">
        <v>76</v>
      </c>
      <c r="F20" s="84">
        <v>1</v>
      </c>
      <c r="G20" s="88">
        <v>1</v>
      </c>
      <c r="H20" s="76"/>
      <c r="I20" s="76"/>
      <c r="J20" s="89"/>
      <c r="K20" s="5"/>
      <c r="L20" s="87"/>
      <c r="M20" s="88"/>
      <c r="N20" s="76"/>
      <c r="O20" s="87"/>
      <c r="P20" s="93"/>
      <c r="Q20" s="77"/>
      <c r="R20" s="87"/>
      <c r="S20" s="93"/>
      <c r="T20" s="77"/>
      <c r="U20" s="87"/>
      <c r="V20" s="78" t="s">
        <v>122</v>
      </c>
      <c r="W20" s="107">
        <v>45058</v>
      </c>
      <c r="X20" s="106">
        <v>0</v>
      </c>
      <c r="Y20" s="170" t="s">
        <v>122</v>
      </c>
      <c r="Z20" s="171">
        <v>45184</v>
      </c>
      <c r="AA20" s="172">
        <v>0</v>
      </c>
      <c r="AB20" s="180" t="s">
        <v>122</v>
      </c>
      <c r="AC20" s="181">
        <v>45308</v>
      </c>
      <c r="AD20" s="182">
        <v>0</v>
      </c>
      <c r="AE20" s="165">
        <f t="shared" si="0"/>
        <v>0</v>
      </c>
      <c r="AF20" s="26">
        <f t="shared" si="1"/>
        <v>0</v>
      </c>
      <c r="AG20" s="21"/>
      <c r="AH20" s="18"/>
      <c r="AI20" s="22"/>
      <c r="AJ20" s="21"/>
      <c r="AK20" s="18"/>
      <c r="AL20" s="22"/>
      <c r="AM20" s="21"/>
      <c r="AN20" s="18"/>
      <c r="AO20" s="22"/>
      <c r="AP20" s="26"/>
      <c r="AQ20" s="26"/>
      <c r="AR20" s="21"/>
      <c r="AS20" s="18"/>
      <c r="AT20" s="22"/>
      <c r="AU20" s="21"/>
      <c r="AV20" s="18"/>
      <c r="AW20" s="22"/>
      <c r="AX20" s="21"/>
      <c r="AY20" s="18"/>
      <c r="AZ20" s="22"/>
      <c r="BA20" s="26"/>
      <c r="BB20" s="26"/>
      <c r="BC20" s="21"/>
      <c r="BD20" s="18"/>
      <c r="BE20" s="22"/>
      <c r="BF20" s="21"/>
      <c r="BG20" s="18"/>
      <c r="BH20" s="22"/>
      <c r="BI20" s="21"/>
      <c r="BJ20" s="18"/>
      <c r="BK20" s="22"/>
      <c r="BL20" s="26"/>
      <c r="BM20" s="26"/>
      <c r="BN20" s="21"/>
      <c r="BO20" s="18"/>
      <c r="BP20" s="22"/>
      <c r="BQ20" s="21"/>
      <c r="BR20" s="18"/>
      <c r="BS20" s="22"/>
      <c r="BT20" s="21"/>
      <c r="BU20" s="18"/>
      <c r="BV20" s="22"/>
      <c r="BW20" s="26"/>
      <c r="BX20" s="63"/>
      <c r="BY20" s="98">
        <f t="shared" si="2"/>
        <v>0</v>
      </c>
      <c r="BZ20" s="101">
        <f t="shared" si="3"/>
        <v>0</v>
      </c>
      <c r="CA20" s="1"/>
      <c r="CB20" s="1"/>
      <c r="CC20" s="1"/>
      <c r="CD20" s="1"/>
      <c r="CE20" s="1"/>
      <c r="CF20" s="1"/>
      <c r="CG20" s="1"/>
      <c r="CH20" s="1"/>
      <c r="CI20" s="1"/>
      <c r="CJ20" s="1"/>
      <c r="CK20" s="1"/>
      <c r="CL20" s="1"/>
      <c r="CM20" s="1"/>
      <c r="CN20" s="1"/>
      <c r="CO20" s="1"/>
      <c r="CP20" s="1"/>
      <c r="CQ20" s="1"/>
      <c r="CR20" s="1"/>
      <c r="CS20" s="1"/>
      <c r="CT20" s="1"/>
    </row>
    <row r="21" spans="1:98" ht="79.5" customHeight="1" thickBot="1">
      <c r="A21" s="1"/>
      <c r="B21" s="1"/>
      <c r="C21" s="73" t="s">
        <v>116</v>
      </c>
      <c r="D21" s="74" t="s">
        <v>117</v>
      </c>
      <c r="E21" s="75" t="s">
        <v>76</v>
      </c>
      <c r="F21" s="84">
        <v>5</v>
      </c>
      <c r="G21" s="88"/>
      <c r="H21" s="76"/>
      <c r="I21" s="104">
        <v>1</v>
      </c>
      <c r="J21" s="90"/>
      <c r="K21" s="16"/>
      <c r="L21" s="87">
        <v>1</v>
      </c>
      <c r="M21" s="88"/>
      <c r="N21" s="76"/>
      <c r="O21" s="87">
        <v>1</v>
      </c>
      <c r="P21" s="93"/>
      <c r="Q21" s="77"/>
      <c r="R21" s="87">
        <v>1</v>
      </c>
      <c r="S21" s="93"/>
      <c r="T21" s="77"/>
      <c r="U21" s="87">
        <v>1</v>
      </c>
      <c r="V21" s="78" t="s">
        <v>122</v>
      </c>
      <c r="W21" s="107">
        <v>45058</v>
      </c>
      <c r="X21" s="106">
        <v>0</v>
      </c>
      <c r="Y21" s="170" t="s">
        <v>122</v>
      </c>
      <c r="Z21" s="171">
        <v>45184</v>
      </c>
      <c r="AA21" s="172">
        <v>0</v>
      </c>
      <c r="AB21" s="180" t="s">
        <v>122</v>
      </c>
      <c r="AC21" s="181">
        <v>45308</v>
      </c>
      <c r="AD21" s="182">
        <v>1</v>
      </c>
      <c r="AE21" s="165">
        <f t="shared" si="0"/>
        <v>1</v>
      </c>
      <c r="AF21" s="26">
        <f t="shared" si="1"/>
        <v>0.2</v>
      </c>
      <c r="AG21" s="21"/>
      <c r="AH21" s="18"/>
      <c r="AI21" s="22"/>
      <c r="AJ21" s="21"/>
      <c r="AK21" s="18"/>
      <c r="AL21" s="22"/>
      <c r="AM21" s="21"/>
      <c r="AN21" s="18"/>
      <c r="AO21" s="22"/>
      <c r="AP21" s="26"/>
      <c r="AQ21" s="26"/>
      <c r="AR21" s="21"/>
      <c r="AS21" s="18"/>
      <c r="AT21" s="22"/>
      <c r="AU21" s="21"/>
      <c r="AV21" s="18"/>
      <c r="AW21" s="22"/>
      <c r="AX21" s="21"/>
      <c r="AY21" s="18"/>
      <c r="AZ21" s="22"/>
      <c r="BA21" s="26"/>
      <c r="BB21" s="26"/>
      <c r="BC21" s="21"/>
      <c r="BD21" s="18"/>
      <c r="BE21" s="22"/>
      <c r="BF21" s="21"/>
      <c r="BG21" s="18"/>
      <c r="BH21" s="22"/>
      <c r="BI21" s="21"/>
      <c r="BJ21" s="18"/>
      <c r="BK21" s="22"/>
      <c r="BL21" s="26"/>
      <c r="BM21" s="26"/>
      <c r="BN21" s="21"/>
      <c r="BO21" s="18"/>
      <c r="BP21" s="22"/>
      <c r="BQ21" s="21"/>
      <c r="BR21" s="18"/>
      <c r="BS21" s="22"/>
      <c r="BT21" s="21"/>
      <c r="BU21" s="18"/>
      <c r="BV21" s="22"/>
      <c r="BW21" s="26"/>
      <c r="BX21" s="63"/>
      <c r="BY21" s="99">
        <f t="shared" si="2"/>
        <v>1</v>
      </c>
      <c r="BZ21" s="102">
        <f t="shared" si="3"/>
        <v>0.2</v>
      </c>
      <c r="CA21" s="1"/>
      <c r="CB21" s="1"/>
      <c r="CC21" s="1"/>
      <c r="CD21" s="1"/>
      <c r="CE21" s="1"/>
      <c r="CF21" s="1"/>
      <c r="CG21" s="1"/>
      <c r="CH21" s="1"/>
      <c r="CI21" s="1"/>
      <c r="CJ21" s="1"/>
      <c r="CK21" s="1"/>
      <c r="CL21" s="1"/>
      <c r="CM21" s="1"/>
      <c r="CN21" s="1"/>
      <c r="CO21" s="1"/>
      <c r="CP21" s="1"/>
      <c r="CQ21" s="1"/>
      <c r="CR21" s="1"/>
      <c r="CS21" s="1"/>
      <c r="CT21" s="1"/>
    </row>
    <row r="22" spans="1:98" ht="63.75" customHeight="1" thickBot="1">
      <c r="A22" s="1"/>
      <c r="B22" s="1"/>
      <c r="C22" s="324"/>
      <c r="D22" s="325"/>
      <c r="E22" s="325"/>
      <c r="F22" s="325"/>
      <c r="G22" s="325"/>
      <c r="H22" s="325"/>
      <c r="I22" s="325"/>
      <c r="J22" s="325"/>
      <c r="K22" s="325"/>
      <c r="L22" s="325"/>
      <c r="M22" s="325"/>
      <c r="N22" s="325"/>
      <c r="O22" s="325"/>
      <c r="P22" s="325"/>
      <c r="Q22" s="325"/>
      <c r="R22" s="325"/>
      <c r="S22" s="325"/>
      <c r="T22" s="325"/>
      <c r="U22" s="326"/>
      <c r="V22" s="327"/>
      <c r="W22" s="328"/>
      <c r="X22" s="328"/>
      <c r="Y22" s="328"/>
      <c r="Z22" s="328"/>
      <c r="AA22" s="328"/>
      <c r="AB22" s="328"/>
      <c r="AC22" s="328"/>
      <c r="AD22" s="328"/>
      <c r="AE22" s="328"/>
      <c r="AF22" s="329"/>
      <c r="AG22" s="327"/>
      <c r="AH22" s="328"/>
      <c r="AI22" s="328"/>
      <c r="AJ22" s="328"/>
      <c r="AK22" s="328"/>
      <c r="AL22" s="328"/>
      <c r="AM22" s="328"/>
      <c r="AN22" s="328"/>
      <c r="AO22" s="328"/>
      <c r="AP22" s="328"/>
      <c r="AQ22" s="329"/>
      <c r="AR22" s="327"/>
      <c r="AS22" s="328"/>
      <c r="AT22" s="328"/>
      <c r="AU22" s="328"/>
      <c r="AV22" s="328"/>
      <c r="AW22" s="328"/>
      <c r="AX22" s="328"/>
      <c r="AY22" s="328"/>
      <c r="AZ22" s="328"/>
      <c r="BA22" s="328"/>
      <c r="BB22" s="329"/>
      <c r="BC22" s="327"/>
      <c r="BD22" s="328"/>
      <c r="BE22" s="328"/>
      <c r="BF22" s="328"/>
      <c r="BG22" s="328"/>
      <c r="BH22" s="328"/>
      <c r="BI22" s="328"/>
      <c r="BJ22" s="328"/>
      <c r="BK22" s="328"/>
      <c r="BL22" s="328"/>
      <c r="BM22" s="329"/>
      <c r="BN22" s="327"/>
      <c r="BO22" s="328"/>
      <c r="BP22" s="328"/>
      <c r="BQ22" s="328"/>
      <c r="BR22" s="328"/>
      <c r="BS22" s="328"/>
      <c r="BT22" s="328"/>
      <c r="BU22" s="328"/>
      <c r="BV22" s="328"/>
      <c r="BW22" s="328"/>
      <c r="BX22" s="328"/>
      <c r="BY22" s="49" t="s">
        <v>152</v>
      </c>
      <c r="BZ22" s="50"/>
      <c r="CA22" s="1"/>
      <c r="CB22" s="1"/>
      <c r="CC22" s="1"/>
      <c r="CD22" s="1"/>
      <c r="CE22" s="1"/>
      <c r="CF22" s="1"/>
      <c r="CG22" s="1"/>
      <c r="CH22" s="1"/>
      <c r="CI22" s="1"/>
      <c r="CJ22" s="1"/>
      <c r="CK22" s="1"/>
      <c r="CL22" s="1"/>
      <c r="CM22" s="1"/>
      <c r="CN22" s="1"/>
      <c r="CO22" s="1"/>
      <c r="CP22" s="1"/>
      <c r="CQ22" s="1"/>
      <c r="CR22" s="1"/>
      <c r="CS22" s="1"/>
      <c r="CT22" s="1"/>
    </row>
    <row r="23" spans="1:98" ht="51.75" customHeight="1">
      <c r="A23" s="1"/>
      <c r="B23" s="1"/>
      <c r="C23" s="318" t="s">
        <v>11</v>
      </c>
      <c r="D23" s="319"/>
      <c r="E23" s="319"/>
      <c r="F23" s="319"/>
      <c r="G23" s="319"/>
      <c r="H23" s="319"/>
      <c r="I23" s="319"/>
      <c r="J23" s="319"/>
      <c r="K23" s="319"/>
      <c r="L23" s="319"/>
      <c r="M23" s="319"/>
      <c r="N23" s="319"/>
      <c r="O23" s="319"/>
      <c r="P23" s="319"/>
      <c r="Q23" s="319"/>
      <c r="R23" s="319"/>
      <c r="S23" s="319"/>
      <c r="T23" s="1"/>
      <c r="U23" s="1"/>
      <c r="V23" s="1"/>
      <c r="W23" s="1"/>
      <c r="X23" s="1"/>
      <c r="Y23" s="1"/>
      <c r="Z23" s="1"/>
      <c r="AA23" s="1"/>
      <c r="AB23" s="1"/>
      <c r="AC23" s="1"/>
      <c r="AD23" s="1"/>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57" customHeight="1">
      <c r="A24" s="1"/>
      <c r="B24" s="1"/>
      <c r="C24" s="335" t="s">
        <v>62</v>
      </c>
      <c r="D24" s="336"/>
      <c r="E24" s="336"/>
      <c r="F24" s="336"/>
      <c r="G24" s="337"/>
      <c r="H24" s="335" t="s">
        <v>47</v>
      </c>
      <c r="I24" s="336"/>
      <c r="J24" s="336"/>
      <c r="K24" s="336"/>
      <c r="L24" s="336"/>
      <c r="M24" s="336"/>
      <c r="N24" s="336"/>
      <c r="O24" s="336"/>
      <c r="P24" s="336"/>
      <c r="Q24" s="336"/>
      <c r="R24" s="336"/>
      <c r="S24" s="337"/>
      <c r="T24" s="1"/>
      <c r="U24" s="1"/>
      <c r="V24" s="1"/>
      <c r="W24" s="1"/>
      <c r="X24" s="1"/>
      <c r="Y24" s="1"/>
      <c r="Z24" s="1"/>
      <c r="AA24" s="1"/>
      <c r="AB24" s="1"/>
      <c r="AC24" s="1"/>
      <c r="AD24" s="1"/>
      <c r="AE24" s="13"/>
      <c r="AF24" s="13"/>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row>
    <row r="25" spans="1:98" ht="36" customHeight="1">
      <c r="A25" s="1"/>
      <c r="B25" s="1"/>
      <c r="C25" s="335" t="s">
        <v>40</v>
      </c>
      <c r="D25" s="336"/>
      <c r="E25" s="336"/>
      <c r="F25" s="336"/>
      <c r="G25" s="337"/>
      <c r="H25" s="338" t="s">
        <v>48</v>
      </c>
      <c r="I25" s="339"/>
      <c r="J25" s="339"/>
      <c r="K25" s="339"/>
      <c r="L25" s="339"/>
      <c r="M25" s="339"/>
      <c r="N25" s="339"/>
      <c r="O25" s="339"/>
      <c r="P25" s="339"/>
      <c r="Q25" s="339"/>
      <c r="R25" s="339"/>
      <c r="S25" s="340"/>
      <c r="T25" s="1"/>
      <c r="U25" s="1"/>
      <c r="V25" s="1"/>
      <c r="W25" s="1"/>
      <c r="X25" s="1"/>
      <c r="Y25" s="1"/>
      <c r="Z25" s="1"/>
      <c r="AA25" s="1"/>
      <c r="AB25" s="1"/>
      <c r="AC25" s="1"/>
      <c r="AD25" s="1"/>
      <c r="AE25" s="13"/>
      <c r="AF25" s="13"/>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row>
    <row r="26" spans="1:98" ht="69.75" customHeight="1">
      <c r="A26" s="1"/>
      <c r="B26" s="1"/>
      <c r="C26" s="335" t="s">
        <v>41</v>
      </c>
      <c r="D26" s="336"/>
      <c r="E26" s="336"/>
      <c r="F26" s="336"/>
      <c r="G26" s="337"/>
      <c r="H26" s="338" t="s">
        <v>49</v>
      </c>
      <c r="I26" s="339"/>
      <c r="J26" s="339"/>
      <c r="K26" s="339"/>
      <c r="L26" s="339"/>
      <c r="M26" s="339"/>
      <c r="N26" s="339"/>
      <c r="O26" s="339"/>
      <c r="P26" s="339"/>
      <c r="Q26" s="339"/>
      <c r="R26" s="339"/>
      <c r="S26" s="340"/>
      <c r="T26" s="1"/>
      <c r="U26" s="1"/>
      <c r="V26" s="1"/>
      <c r="W26" s="1"/>
      <c r="X26" s="1"/>
      <c r="Y26" s="1"/>
      <c r="Z26" s="6"/>
      <c r="AA26" s="6"/>
      <c r="AB26" s="6"/>
      <c r="AC26" s="6"/>
      <c r="AD26" s="6"/>
      <c r="AE26" s="13"/>
      <c r="AF26" s="13"/>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row>
    <row r="27" spans="1:98" ht="31.5" customHeight="1">
      <c r="A27" s="1"/>
      <c r="B27" s="1"/>
      <c r="C27" s="335" t="s">
        <v>42</v>
      </c>
      <c r="D27" s="336"/>
      <c r="E27" s="336"/>
      <c r="F27" s="336"/>
      <c r="G27" s="337"/>
      <c r="H27" s="338" t="s">
        <v>50</v>
      </c>
      <c r="I27" s="339"/>
      <c r="J27" s="339"/>
      <c r="K27" s="339"/>
      <c r="L27" s="339"/>
      <c r="M27" s="339"/>
      <c r="N27" s="339"/>
      <c r="O27" s="339"/>
      <c r="P27" s="339"/>
      <c r="Q27" s="339"/>
      <c r="R27" s="339"/>
      <c r="S27" s="340"/>
      <c r="T27" s="1"/>
      <c r="U27" s="1"/>
      <c r="V27" s="1"/>
      <c r="W27" s="1"/>
      <c r="X27" s="1"/>
      <c r="Y27" s="1"/>
      <c r="Z27" s="6"/>
      <c r="AA27" s="6"/>
      <c r="AB27" s="6"/>
      <c r="AC27" s="6"/>
      <c r="AD27" s="6"/>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row>
    <row r="28" spans="1:98" ht="30.75" customHeight="1">
      <c r="A28" s="1"/>
      <c r="B28" s="1"/>
      <c r="C28" s="335" t="s">
        <v>43</v>
      </c>
      <c r="D28" s="336"/>
      <c r="E28" s="336"/>
      <c r="F28" s="336"/>
      <c r="G28" s="337"/>
      <c r="H28" s="338" t="s">
        <v>51</v>
      </c>
      <c r="I28" s="339"/>
      <c r="J28" s="339"/>
      <c r="K28" s="339"/>
      <c r="L28" s="339"/>
      <c r="M28" s="339"/>
      <c r="N28" s="339"/>
      <c r="O28" s="339"/>
      <c r="P28" s="339"/>
      <c r="Q28" s="339"/>
      <c r="R28" s="339"/>
      <c r="S28" s="340"/>
      <c r="T28" s="1"/>
      <c r="U28" s="1"/>
      <c r="V28" s="1"/>
      <c r="W28" s="1"/>
      <c r="X28" s="1"/>
      <c r="Y28" s="1"/>
      <c r="Z28" s="7"/>
      <c r="AA28" s="7"/>
      <c r="AB28" s="7"/>
      <c r="AC28" s="7"/>
      <c r="AD28" s="7"/>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row>
    <row r="29" spans="1:98" ht="40.5" customHeight="1">
      <c r="A29" s="1"/>
      <c r="B29" s="1"/>
      <c r="C29" s="341" t="s">
        <v>44</v>
      </c>
      <c r="D29" s="342"/>
      <c r="E29" s="342"/>
      <c r="F29" s="342"/>
      <c r="G29" s="343"/>
      <c r="H29" s="338" t="s">
        <v>52</v>
      </c>
      <c r="I29" s="339"/>
      <c r="J29" s="339"/>
      <c r="K29" s="339"/>
      <c r="L29" s="339"/>
      <c r="M29" s="339"/>
      <c r="N29" s="339"/>
      <c r="O29" s="339"/>
      <c r="P29" s="339"/>
      <c r="Q29" s="339"/>
      <c r="R29" s="339"/>
      <c r="S29" s="340"/>
      <c r="T29" s="1"/>
      <c r="U29" s="1"/>
      <c r="V29" s="12"/>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row>
    <row r="30" spans="1:98" ht="32.25" customHeight="1">
      <c r="A30" s="1"/>
      <c r="B30" s="1"/>
      <c r="C30" s="335" t="s">
        <v>45</v>
      </c>
      <c r="D30" s="336"/>
      <c r="E30" s="336"/>
      <c r="F30" s="336"/>
      <c r="G30" s="337"/>
      <c r="H30" s="338" t="s">
        <v>53</v>
      </c>
      <c r="I30" s="339"/>
      <c r="J30" s="339"/>
      <c r="K30" s="339"/>
      <c r="L30" s="339"/>
      <c r="M30" s="339"/>
      <c r="N30" s="339"/>
      <c r="O30" s="339"/>
      <c r="P30" s="339"/>
      <c r="Q30" s="339"/>
      <c r="R30" s="339"/>
      <c r="S30" s="340"/>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row>
    <row r="31" spans="1:98" ht="42" customHeight="1">
      <c r="A31" s="1"/>
      <c r="B31" s="1"/>
      <c r="C31" s="335" t="s">
        <v>46</v>
      </c>
      <c r="D31" s="336"/>
      <c r="E31" s="336"/>
      <c r="F31" s="336"/>
      <c r="G31" s="337"/>
      <c r="H31" s="335"/>
      <c r="I31" s="336"/>
      <c r="J31" s="336"/>
      <c r="K31" s="336"/>
      <c r="L31" s="336"/>
      <c r="M31" s="336"/>
      <c r="N31" s="336"/>
      <c r="O31" s="336"/>
      <c r="P31" s="336"/>
      <c r="Q31" s="336"/>
      <c r="R31" s="336"/>
      <c r="S31" s="337"/>
      <c r="T31" s="1"/>
      <c r="U31" s="1"/>
      <c r="V31" s="14"/>
      <c r="W31" s="13"/>
      <c r="X31" s="13"/>
      <c r="Y31" s="13"/>
      <c r="Z31" s="13"/>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row>
    <row r="32" spans="1:98" ht="15.75">
      <c r="A32" s="1"/>
      <c r="B32" s="1"/>
      <c r="D32" s="44"/>
      <c r="F32" s="1"/>
      <c r="G32" s="1"/>
      <c r="H32" s="1"/>
      <c r="I32" s="1"/>
      <c r="J32" s="1"/>
      <c r="K32" s="1"/>
      <c r="L32" s="1"/>
      <c r="M32" s="1"/>
      <c r="N32" s="1"/>
      <c r="O32" s="1"/>
      <c r="P32" s="1"/>
      <c r="Q32" s="1"/>
      <c r="R32" s="1"/>
      <c r="S32" s="1"/>
      <c r="T32" s="1"/>
      <c r="U32" s="1"/>
      <c r="V32" s="14"/>
      <c r="W32" s="13"/>
      <c r="X32" s="13"/>
      <c r="Y32" s="13"/>
      <c r="Z32" s="13"/>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4"/>
      <c r="F33" s="1"/>
      <c r="G33" s="1"/>
      <c r="H33" s="1"/>
      <c r="I33" s="1"/>
      <c r="J33" s="1"/>
      <c r="K33" s="1"/>
      <c r="L33" s="1"/>
      <c r="M33" s="1"/>
      <c r="N33" s="1"/>
      <c r="O33" s="1"/>
      <c r="P33" s="1"/>
      <c r="Q33" s="1"/>
      <c r="R33" s="1"/>
      <c r="S33" s="1"/>
      <c r="T33" s="1"/>
      <c r="U33" s="1"/>
      <c r="V33" s="14"/>
      <c r="W33" s="13"/>
      <c r="X33" s="13"/>
      <c r="Y33" s="13"/>
      <c r="Z33" s="13"/>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row>
    <row r="34" spans="1:98" ht="15.75">
      <c r="A34" s="1"/>
      <c r="B34" s="1"/>
      <c r="D34" s="44"/>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row>
    <row r="35" spans="1:98" ht="15.75">
      <c r="A35" s="1"/>
      <c r="B35" s="1"/>
      <c r="D35" s="44"/>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row>
    <row r="36" spans="1:98" ht="15.75">
      <c r="A36" s="1"/>
      <c r="B36" s="1"/>
      <c r="D36" s="45"/>
      <c r="F36" s="1"/>
      <c r="G36" s="1"/>
      <c r="H36" s="1"/>
      <c r="I36" s="1"/>
      <c r="J36" s="1"/>
      <c r="K36" s="1"/>
      <c r="L36" s="1"/>
      <c r="M36" s="6"/>
      <c r="N36" s="6"/>
      <c r="O36" s="6"/>
      <c r="P36" s="6"/>
      <c r="Q36" s="6"/>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row>
    <row r="37" spans="1:98" ht="15.75">
      <c r="A37" s="1"/>
      <c r="B37" s="1"/>
      <c r="D37" s="45"/>
      <c r="F37" s="1"/>
      <c r="G37" s="1"/>
      <c r="H37" s="1"/>
      <c r="I37" s="1"/>
      <c r="J37" s="1"/>
      <c r="K37" s="1"/>
      <c r="L37" s="1"/>
      <c r="M37" s="6"/>
      <c r="N37" s="6"/>
      <c r="O37" s="6"/>
      <c r="P37" s="6"/>
      <c r="Q37" s="6"/>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row>
    <row r="38" spans="1:98" ht="15.75">
      <c r="A38" s="1"/>
      <c r="B38" s="1"/>
      <c r="C38" s="1"/>
      <c r="D38" s="7"/>
      <c r="F38" s="1"/>
      <c r="G38" s="1"/>
      <c r="H38" s="1"/>
      <c r="I38" s="1"/>
      <c r="J38" s="1"/>
      <c r="K38" s="1"/>
      <c r="L38" s="1"/>
      <c r="M38" s="7"/>
      <c r="N38" s="7"/>
      <c r="O38" s="7"/>
      <c r="P38" s="7"/>
      <c r="Q38" s="7"/>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row>
    <row r="39" spans="1:98" ht="15.75">
      <c r="A39" s="1"/>
      <c r="B39" s="1"/>
      <c r="C39" s="1"/>
      <c r="G39" s="1"/>
      <c r="H39" s="1"/>
      <c r="I39" s="8"/>
      <c r="J39" s="8"/>
      <c r="K39" s="8"/>
      <c r="L39" s="8"/>
      <c r="M39" s="8"/>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ustomHeight="1">
      <c r="A40" s="1"/>
      <c r="B40" s="1"/>
      <c r="C40" s="1"/>
      <c r="G40" s="1"/>
      <c r="H40" s="1"/>
      <c r="I40" s="9"/>
      <c r="J40" s="9"/>
      <c r="K40" s="9"/>
      <c r="L40" s="9"/>
      <c r="M40" s="9"/>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0"/>
      <c r="J41" s="10"/>
      <c r="K41" s="10"/>
      <c r="L41" s="10"/>
      <c r="M41" s="10"/>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C42" s="1"/>
      <c r="G42" s="1"/>
      <c r="H42" s="1"/>
      <c r="I42" s="11"/>
      <c r="J42" s="11"/>
      <c r="K42" s="11"/>
      <c r="L42" s="11"/>
      <c r="M42" s="1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G43" s="1"/>
      <c r="H43" s="1"/>
      <c r="I43" s="11"/>
      <c r="J43" s="11"/>
      <c r="K43" s="11"/>
      <c r="L43" s="11"/>
      <c r="M43" s="1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6"/>
      <c r="H46" s="1"/>
      <c r="I46" s="1"/>
      <c r="J46" s="1"/>
      <c r="K46" s="1"/>
      <c r="L46" s="1"/>
      <c r="M46" s="1"/>
      <c r="N46" s="1"/>
      <c r="O46" s="6"/>
      <c r="P46" s="6"/>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row>
    <row r="47" spans="1:98" ht="15.75">
      <c r="A47" s="1"/>
      <c r="B47" s="1"/>
      <c r="C47" s="1"/>
      <c r="D47" s="1"/>
      <c r="E47" s="1"/>
      <c r="F47" s="1"/>
      <c r="G47" s="6"/>
      <c r="H47" s="1"/>
      <c r="I47" s="1"/>
      <c r="J47" s="1"/>
      <c r="K47" s="1"/>
      <c r="L47" s="1"/>
      <c r="M47" s="1"/>
      <c r="N47" s="1"/>
      <c r="O47" s="6"/>
      <c r="P47" s="6"/>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row>
    <row r="48" spans="1:98" ht="15.75">
      <c r="A48" s="1"/>
      <c r="B48" s="1"/>
      <c r="C48" s="1"/>
      <c r="D48" s="1"/>
      <c r="E48" s="1"/>
      <c r="F48" s="1"/>
      <c r="G48" s="7"/>
      <c r="H48" s="1"/>
      <c r="I48" s="1"/>
      <c r="J48" s="1"/>
      <c r="K48" s="1"/>
      <c r="L48" s="1"/>
      <c r="M48" s="1"/>
      <c r="N48" s="1"/>
      <c r="O48" s="7"/>
      <c r="P48" s="7"/>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row>
    <row r="49" spans="1:98" ht="15.75">
      <c r="A49" s="1"/>
      <c r="B49" s="1"/>
      <c r="C49" s="1"/>
      <c r="D49" s="1"/>
      <c r="E49" s="1"/>
      <c r="F49" s="1"/>
      <c r="G49" s="1"/>
      <c r="H49" s="1"/>
      <c r="I49" s="1"/>
      <c r="J49" s="12"/>
      <c r="K49" s="12"/>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
      <c r="G50" s="1"/>
      <c r="H50" s="1"/>
      <c r="I50" s="1"/>
      <c r="J50" s="14"/>
      <c r="K50" s="14"/>
      <c r="L50" s="1"/>
      <c r="M50" s="1"/>
      <c r="N50" s="1"/>
      <c r="O50" s="1"/>
      <c r="P50" s="1"/>
      <c r="Q50" s="1"/>
      <c r="R50" s="1"/>
      <c r="S50" s="1"/>
      <c r="T50" s="1"/>
      <c r="U50" s="1"/>
      <c r="V50" s="1"/>
      <c r="W50" s="1"/>
      <c r="X50" s="1"/>
      <c r="Y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row>
    <row r="51" spans="1:98" ht="15.75">
      <c r="A51" s="1"/>
      <c r="B51" s="1"/>
      <c r="C51" s="1"/>
      <c r="D51" s="1"/>
      <c r="E51" s="1"/>
      <c r="F51" s="1"/>
      <c r="G51" s="1"/>
      <c r="H51" s="1"/>
      <c r="I51" s="1"/>
      <c r="J51" s="14"/>
      <c r="K51" s="14"/>
      <c r="L51" s="1"/>
      <c r="M51" s="1"/>
      <c r="N51" s="1"/>
      <c r="O51" s="1"/>
      <c r="P51" s="1"/>
      <c r="Q51" s="1"/>
      <c r="R51" s="1"/>
      <c r="S51" s="1"/>
      <c r="T51" s="1"/>
      <c r="U51" s="1"/>
      <c r="V51" s="1"/>
      <c r="W51" s="1"/>
      <c r="X51" s="1"/>
      <c r="Y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4"/>
      <c r="K52" s="14"/>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4"/>
      <c r="G53" s="14"/>
      <c r="H53" s="1"/>
      <c r="I53" s="1"/>
      <c r="J53" s="1"/>
      <c r="K53" s="1"/>
      <c r="L53" s="1"/>
      <c r="M53" s="1"/>
      <c r="N53" s="1"/>
      <c r="O53" s="1"/>
      <c r="P53" s="1"/>
      <c r="Q53" s="1"/>
      <c r="R53" s="1"/>
      <c r="S53" s="1"/>
      <c r="T53" s="1"/>
      <c r="U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row>
    <row r="54" spans="1:98" ht="15.7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V56" s="1"/>
      <c r="W56" s="1"/>
      <c r="X56" s="1"/>
      <c r="Y56" s="1"/>
      <c r="Z56" s="1"/>
      <c r="AA56" s="1"/>
      <c r="AB56" s="1"/>
      <c r="AC56" s="1"/>
      <c r="AD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row>
    <row r="62" spans="1:98" ht="15.75">
      <c r="A62" s="1"/>
      <c r="B62" s="1"/>
      <c r="C62" s="1"/>
      <c r="D62" s="1"/>
      <c r="E62" s="1"/>
      <c r="F62" s="1"/>
      <c r="G62" s="1"/>
      <c r="H62" s="1"/>
      <c r="I62" s="1"/>
      <c r="J62" s="1"/>
      <c r="K62" s="1"/>
      <c r="L62" s="1"/>
      <c r="M62" s="1"/>
      <c r="N62" s="1"/>
      <c r="O62" s="1"/>
      <c r="P62" s="1"/>
      <c r="Q62" s="1"/>
      <c r="R62" s="1"/>
      <c r="S62" s="1"/>
      <c r="T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T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T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T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BZ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BZ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BZ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row r="72" spans="1:98" ht="15.75">
      <c r="A72" s="1"/>
      <c r="B72" s="1"/>
      <c r="C72" s="1"/>
      <c r="D72" s="1"/>
      <c r="E72" s="1"/>
      <c r="F72" s="1"/>
      <c r="G72" s="1"/>
      <c r="H72" s="1"/>
      <c r="I72" s="1"/>
      <c r="J72" s="1"/>
      <c r="K72" s="1"/>
      <c r="L72" s="1"/>
      <c r="M72" s="1"/>
      <c r="N72" s="1"/>
      <c r="O72" s="1"/>
      <c r="P72" s="1"/>
      <c r="Q72" s="1"/>
      <c r="R72" s="1"/>
      <c r="S72" s="1"/>
      <c r="BY72" s="1"/>
      <c r="CA72" s="1"/>
      <c r="CB72" s="1"/>
      <c r="CC72" s="1"/>
      <c r="CD72" s="1"/>
      <c r="CE72" s="1"/>
      <c r="CF72" s="1"/>
      <c r="CG72" s="1"/>
      <c r="CH72" s="1"/>
      <c r="CI72" s="1"/>
      <c r="CJ72" s="1"/>
      <c r="CK72" s="1"/>
      <c r="CL72" s="1"/>
      <c r="CM72" s="1"/>
      <c r="CN72" s="1"/>
      <c r="CO72" s="1"/>
      <c r="CP72" s="1"/>
      <c r="CQ72" s="1"/>
      <c r="CR72" s="1"/>
      <c r="CS72" s="1"/>
      <c r="CT72" s="1"/>
    </row>
    <row r="73" spans="1:98" ht="15.75">
      <c r="A73" s="1"/>
      <c r="B73" s="1"/>
      <c r="C73" s="1"/>
      <c r="D73" s="1"/>
      <c r="E73" s="1"/>
      <c r="F73" s="1"/>
      <c r="G73" s="1"/>
      <c r="H73" s="1"/>
      <c r="I73" s="1"/>
      <c r="J73" s="1"/>
      <c r="K73" s="1"/>
      <c r="L73" s="1"/>
      <c r="M73" s="1"/>
      <c r="N73" s="1"/>
      <c r="O73" s="1"/>
      <c r="P73" s="1"/>
      <c r="Q73" s="1"/>
      <c r="R73" s="1"/>
      <c r="S73" s="1"/>
      <c r="BY73" s="1"/>
      <c r="CA73" s="1"/>
      <c r="CB73" s="1"/>
      <c r="CC73" s="1"/>
      <c r="CD73" s="1"/>
      <c r="CE73" s="1"/>
      <c r="CF73" s="1"/>
      <c r="CG73" s="1"/>
      <c r="CH73" s="1"/>
      <c r="CI73" s="1"/>
      <c r="CJ73" s="1"/>
      <c r="CK73" s="1"/>
      <c r="CL73" s="1"/>
      <c r="CM73" s="1"/>
      <c r="CN73" s="1"/>
      <c r="CO73" s="1"/>
      <c r="CP73" s="1"/>
      <c r="CQ73" s="1"/>
      <c r="CR73" s="1"/>
      <c r="CS73" s="1"/>
      <c r="CT73" s="1"/>
    </row>
    <row r="74" spans="1:98" ht="15.75">
      <c r="A74" s="1"/>
      <c r="B74" s="1"/>
      <c r="C74" s="1"/>
      <c r="D74" s="1"/>
      <c r="E74" s="1"/>
      <c r="F74" s="1"/>
      <c r="G74" s="1"/>
      <c r="H74" s="1"/>
      <c r="I74" s="1"/>
      <c r="J74" s="1"/>
      <c r="K74" s="1"/>
      <c r="L74" s="1"/>
      <c r="M74" s="1"/>
      <c r="N74" s="1"/>
      <c r="O74" s="1"/>
      <c r="P74" s="1"/>
      <c r="Q74" s="1"/>
      <c r="R74" s="1"/>
      <c r="S74" s="1"/>
      <c r="BY74" s="1"/>
      <c r="CA74" s="1"/>
      <c r="CB74" s="1"/>
      <c r="CC74" s="1"/>
      <c r="CD74" s="1"/>
      <c r="CE74" s="1"/>
      <c r="CF74" s="1"/>
      <c r="CG74" s="1"/>
      <c r="CH74" s="1"/>
      <c r="CI74" s="1"/>
      <c r="CJ74" s="1"/>
      <c r="CK74" s="1"/>
      <c r="CL74" s="1"/>
      <c r="CM74" s="1"/>
      <c r="CN74" s="1"/>
      <c r="CO74" s="1"/>
      <c r="CP74" s="1"/>
      <c r="CQ74" s="1"/>
      <c r="CR74" s="1"/>
      <c r="CS74" s="1"/>
      <c r="CT74"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6:G26"/>
    <mergeCell ref="H26:S26"/>
    <mergeCell ref="BY16:BY17"/>
    <mergeCell ref="BZ16:BZ17"/>
    <mergeCell ref="C22:U22"/>
    <mergeCell ref="V22:AF22"/>
    <mergeCell ref="AG22:AQ22"/>
    <mergeCell ref="AR22:BB22"/>
    <mergeCell ref="BC22:BM22"/>
    <mergeCell ref="BN22:BX22"/>
    <mergeCell ref="BM16:BM17"/>
    <mergeCell ref="BN16:BP16"/>
    <mergeCell ref="BQ16:BS16"/>
    <mergeCell ref="BT16:BV16"/>
    <mergeCell ref="BW16:BW17"/>
    <mergeCell ref="Y16:AA16"/>
    <mergeCell ref="AM16:AO16"/>
    <mergeCell ref="AP16:AP17"/>
    <mergeCell ref="AQ16:AQ17"/>
    <mergeCell ref="G16:I16"/>
    <mergeCell ref="C30:G30"/>
    <mergeCell ref="H30:S30"/>
    <mergeCell ref="AB16:AD16"/>
    <mergeCell ref="AE16:AE17"/>
    <mergeCell ref="AF16:AF17"/>
    <mergeCell ref="AG16:AI16"/>
    <mergeCell ref="AJ16:AL16"/>
    <mergeCell ref="C23:S23"/>
    <mergeCell ref="C24:G24"/>
    <mergeCell ref="H24:S24"/>
    <mergeCell ref="C25:G25"/>
    <mergeCell ref="H25:S25"/>
    <mergeCell ref="C31:G31"/>
    <mergeCell ref="H31:S31"/>
    <mergeCell ref="C27:G27"/>
    <mergeCell ref="H27:S27"/>
    <mergeCell ref="C28:G28"/>
    <mergeCell ref="H28:S28"/>
    <mergeCell ref="C29:G29"/>
    <mergeCell ref="H29:S2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CE144-3C5A-4F55-908C-F1C5E7A2C5A5}">
  <sheetPr>
    <tabColor rgb="FFC00000"/>
  </sheetPr>
  <dimension ref="A1:CT71"/>
  <sheetViews>
    <sheetView topLeftCell="R1" zoomScale="48" zoomScaleNormal="48" workbookViewId="0">
      <selection activeCell="BY19" sqref="BY19"/>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24" width="20.7109375" customWidth="1"/>
    <col min="25" max="25" width="27.28515625" customWidth="1"/>
    <col min="26"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78</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69</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110</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4.25" customHeight="1" thickBot="1">
      <c r="A18" s="1"/>
      <c r="B18" s="1"/>
      <c r="C18" s="73" t="s">
        <v>118</v>
      </c>
      <c r="D18" s="74" t="s">
        <v>68</v>
      </c>
      <c r="E18" s="75" t="s">
        <v>76</v>
      </c>
      <c r="F18" s="84">
        <v>5</v>
      </c>
      <c r="G18" s="88">
        <v>1</v>
      </c>
      <c r="H18" s="72">
        <v>1</v>
      </c>
      <c r="I18" s="103">
        <v>1</v>
      </c>
      <c r="J18" s="88"/>
      <c r="K18" s="76"/>
      <c r="L18" s="103">
        <v>1</v>
      </c>
      <c r="M18" s="88"/>
      <c r="N18" s="76"/>
      <c r="O18" s="103">
        <v>0</v>
      </c>
      <c r="P18" s="93"/>
      <c r="Q18" s="77"/>
      <c r="R18" s="103">
        <v>0</v>
      </c>
      <c r="S18" s="93"/>
      <c r="T18" s="77"/>
      <c r="U18" s="103">
        <v>1</v>
      </c>
      <c r="V18" s="78" t="s">
        <v>122</v>
      </c>
      <c r="W18" s="107">
        <v>45058</v>
      </c>
      <c r="X18" s="106">
        <v>1</v>
      </c>
      <c r="Y18" s="170" t="s">
        <v>146</v>
      </c>
      <c r="Z18" s="171">
        <v>45184</v>
      </c>
      <c r="AA18" s="172">
        <v>1</v>
      </c>
      <c r="AB18" s="180" t="s">
        <v>151</v>
      </c>
      <c r="AC18" s="181">
        <v>45308</v>
      </c>
      <c r="AD18" s="182">
        <v>1</v>
      </c>
      <c r="AE18" s="165">
        <f>X18+AA18+AD18</f>
        <v>3</v>
      </c>
      <c r="AF18" s="26">
        <f>AE18/F18</f>
        <v>0.6</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8">
        <f t="shared" ref="BY18" si="0">BW18+BL18+BA18+AP18+AE18</f>
        <v>3</v>
      </c>
      <c r="BZ18" s="101">
        <f t="shared" ref="BZ18" si="1">BY18/F18</f>
        <v>0.6</v>
      </c>
      <c r="CA18" s="1"/>
      <c r="CB18" s="1"/>
      <c r="CC18" s="1"/>
      <c r="CD18" s="1"/>
      <c r="CE18" s="1"/>
      <c r="CF18" s="1"/>
      <c r="CG18" s="1"/>
      <c r="CH18" s="1"/>
      <c r="CI18" s="1"/>
      <c r="CJ18" s="1"/>
      <c r="CK18" s="1"/>
      <c r="CL18" s="1"/>
      <c r="CM18" s="1"/>
      <c r="CN18" s="1"/>
      <c r="CO18" s="1"/>
      <c r="CP18" s="1"/>
      <c r="CQ18" s="1"/>
      <c r="CR18" s="1"/>
      <c r="CS18" s="1"/>
      <c r="CT18" s="1"/>
    </row>
    <row r="19" spans="1:98" ht="63.75" customHeight="1" thickBot="1">
      <c r="A19" s="1"/>
      <c r="B19" s="1"/>
      <c r="C19" s="324"/>
      <c r="D19" s="325"/>
      <c r="E19" s="325"/>
      <c r="F19" s="325"/>
      <c r="G19" s="325"/>
      <c r="H19" s="325"/>
      <c r="I19" s="325"/>
      <c r="J19" s="325"/>
      <c r="K19" s="325"/>
      <c r="L19" s="325"/>
      <c r="M19" s="325"/>
      <c r="N19" s="325"/>
      <c r="O19" s="325"/>
      <c r="P19" s="325"/>
      <c r="Q19" s="325"/>
      <c r="R19" s="325"/>
      <c r="S19" s="325"/>
      <c r="T19" s="325"/>
      <c r="U19" s="326"/>
      <c r="V19" s="327"/>
      <c r="W19" s="328"/>
      <c r="X19" s="328"/>
      <c r="Y19" s="328"/>
      <c r="Z19" s="328"/>
      <c r="AA19" s="328"/>
      <c r="AB19" s="328"/>
      <c r="AC19" s="328"/>
      <c r="AD19" s="328"/>
      <c r="AE19" s="328"/>
      <c r="AF19" s="329"/>
      <c r="AG19" s="327"/>
      <c r="AH19" s="328"/>
      <c r="AI19" s="328"/>
      <c r="AJ19" s="328"/>
      <c r="AK19" s="328"/>
      <c r="AL19" s="328"/>
      <c r="AM19" s="328"/>
      <c r="AN19" s="328"/>
      <c r="AO19" s="328"/>
      <c r="AP19" s="328"/>
      <c r="AQ19" s="329"/>
      <c r="AR19" s="327"/>
      <c r="AS19" s="328"/>
      <c r="AT19" s="328"/>
      <c r="AU19" s="328"/>
      <c r="AV19" s="328"/>
      <c r="AW19" s="328"/>
      <c r="AX19" s="328"/>
      <c r="AY19" s="328"/>
      <c r="AZ19" s="328"/>
      <c r="BA19" s="328"/>
      <c r="BB19" s="329"/>
      <c r="BC19" s="327"/>
      <c r="BD19" s="328"/>
      <c r="BE19" s="328"/>
      <c r="BF19" s="328"/>
      <c r="BG19" s="328"/>
      <c r="BH19" s="328"/>
      <c r="BI19" s="328"/>
      <c r="BJ19" s="328"/>
      <c r="BK19" s="328"/>
      <c r="BL19" s="328"/>
      <c r="BM19" s="329"/>
      <c r="BN19" s="327"/>
      <c r="BO19" s="328"/>
      <c r="BP19" s="328"/>
      <c r="BQ19" s="328"/>
      <c r="BR19" s="328"/>
      <c r="BS19" s="328"/>
      <c r="BT19" s="328"/>
      <c r="BU19" s="328"/>
      <c r="BV19" s="328"/>
      <c r="BW19" s="328"/>
      <c r="BX19" s="328"/>
      <c r="BY19" s="49" t="s">
        <v>152</v>
      </c>
      <c r="BZ19" s="183">
        <f>BZ18</f>
        <v>0.6</v>
      </c>
      <c r="CA19" s="1"/>
      <c r="CB19" s="1"/>
      <c r="CC19" s="1"/>
      <c r="CD19" s="1"/>
      <c r="CE19" s="1"/>
      <c r="CF19" s="1"/>
      <c r="CG19" s="1"/>
      <c r="CH19" s="1"/>
      <c r="CI19" s="1"/>
      <c r="CJ19" s="1"/>
      <c r="CK19" s="1"/>
      <c r="CL19" s="1"/>
      <c r="CM19" s="1"/>
      <c r="CN19" s="1"/>
      <c r="CO19" s="1"/>
      <c r="CP19" s="1"/>
      <c r="CQ19" s="1"/>
      <c r="CR19" s="1"/>
      <c r="CS19" s="1"/>
      <c r="CT19" s="1"/>
    </row>
    <row r="20" spans="1:98" ht="51.75" customHeight="1">
      <c r="A20" s="1"/>
      <c r="B20" s="1"/>
      <c r="C20" s="318" t="s">
        <v>11</v>
      </c>
      <c r="D20" s="319"/>
      <c r="E20" s="319"/>
      <c r="F20" s="319"/>
      <c r="G20" s="319"/>
      <c r="H20" s="319"/>
      <c r="I20" s="319"/>
      <c r="J20" s="319"/>
      <c r="K20" s="319"/>
      <c r="L20" s="319"/>
      <c r="M20" s="319"/>
      <c r="N20" s="319"/>
      <c r="O20" s="319"/>
      <c r="P20" s="319"/>
      <c r="Q20" s="319"/>
      <c r="R20" s="319"/>
      <c r="S20" s="319"/>
      <c r="T20" s="1"/>
      <c r="U20" s="1"/>
      <c r="V20" s="1"/>
      <c r="W20" s="1"/>
      <c r="X20" s="1"/>
      <c r="Y20" s="1"/>
      <c r="Z20" s="1"/>
      <c r="AA20" s="1"/>
      <c r="AB20" s="1"/>
      <c r="AC20" s="1"/>
      <c r="AD20" s="1"/>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1:98" ht="57" customHeight="1">
      <c r="A21" s="1"/>
      <c r="B21" s="1"/>
      <c r="C21" s="335" t="s">
        <v>62</v>
      </c>
      <c r="D21" s="336"/>
      <c r="E21" s="336"/>
      <c r="F21" s="336"/>
      <c r="G21" s="337"/>
      <c r="H21" s="335" t="s">
        <v>47</v>
      </c>
      <c r="I21" s="336"/>
      <c r="J21" s="336"/>
      <c r="K21" s="336"/>
      <c r="L21" s="336"/>
      <c r="M21" s="336"/>
      <c r="N21" s="336"/>
      <c r="O21" s="336"/>
      <c r="P21" s="336"/>
      <c r="Q21" s="336"/>
      <c r="R21" s="336"/>
      <c r="S21" s="337"/>
      <c r="T21" s="1"/>
      <c r="U21" s="1"/>
      <c r="V21" s="1"/>
      <c r="W21" s="1"/>
      <c r="X21" s="1"/>
      <c r="Y21" s="1"/>
      <c r="Z21" s="1"/>
      <c r="AA21" s="1"/>
      <c r="AB21" s="1"/>
      <c r="AC21" s="1"/>
      <c r="AD21" s="1"/>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8" ht="36" customHeight="1">
      <c r="A22" s="1"/>
      <c r="B22" s="1"/>
      <c r="C22" s="335" t="s">
        <v>40</v>
      </c>
      <c r="D22" s="336"/>
      <c r="E22" s="336"/>
      <c r="F22" s="336"/>
      <c r="G22" s="337"/>
      <c r="H22" s="338" t="s">
        <v>48</v>
      </c>
      <c r="I22" s="339"/>
      <c r="J22" s="339"/>
      <c r="K22" s="339"/>
      <c r="L22" s="339"/>
      <c r="M22" s="339"/>
      <c r="N22" s="339"/>
      <c r="O22" s="339"/>
      <c r="P22" s="339"/>
      <c r="Q22" s="339"/>
      <c r="R22" s="339"/>
      <c r="S22" s="340"/>
      <c r="T22" s="1"/>
      <c r="U22" s="1"/>
      <c r="V22" s="1"/>
      <c r="W22" s="1"/>
      <c r="X22" s="1"/>
      <c r="Y22" s="1"/>
      <c r="Z22" s="1"/>
      <c r="AA22" s="1"/>
      <c r="AB22" s="1"/>
      <c r="AC22" s="1"/>
      <c r="AD22" s="1"/>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8" ht="69.75" customHeight="1">
      <c r="A23" s="1"/>
      <c r="B23" s="1"/>
      <c r="C23" s="335" t="s">
        <v>41</v>
      </c>
      <c r="D23" s="336"/>
      <c r="E23" s="336"/>
      <c r="F23" s="336"/>
      <c r="G23" s="337"/>
      <c r="H23" s="338" t="s">
        <v>49</v>
      </c>
      <c r="I23" s="339"/>
      <c r="J23" s="339"/>
      <c r="K23" s="339"/>
      <c r="L23" s="339"/>
      <c r="M23" s="339"/>
      <c r="N23" s="339"/>
      <c r="O23" s="339"/>
      <c r="P23" s="339"/>
      <c r="Q23" s="339"/>
      <c r="R23" s="339"/>
      <c r="S23" s="340"/>
      <c r="T23" s="1"/>
      <c r="U23" s="1"/>
      <c r="V23" s="1"/>
      <c r="W23" s="1"/>
      <c r="X23" s="1"/>
      <c r="Y23" s="1"/>
      <c r="Z23" s="6"/>
      <c r="AA23" s="6"/>
      <c r="AB23" s="6"/>
      <c r="AC23" s="6"/>
      <c r="AD23" s="6"/>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31.5" customHeight="1">
      <c r="A24" s="1"/>
      <c r="B24" s="1"/>
      <c r="C24" s="335" t="s">
        <v>42</v>
      </c>
      <c r="D24" s="336"/>
      <c r="E24" s="336"/>
      <c r="F24" s="336"/>
      <c r="G24" s="337"/>
      <c r="H24" s="338" t="s">
        <v>50</v>
      </c>
      <c r="I24" s="339"/>
      <c r="J24" s="339"/>
      <c r="K24" s="339"/>
      <c r="L24" s="339"/>
      <c r="M24" s="339"/>
      <c r="N24" s="339"/>
      <c r="O24" s="339"/>
      <c r="P24" s="339"/>
      <c r="Q24" s="339"/>
      <c r="R24" s="339"/>
      <c r="S24" s="340"/>
      <c r="T24" s="1"/>
      <c r="U24" s="1"/>
      <c r="V24" s="1"/>
      <c r="W24" s="1"/>
      <c r="X24" s="1"/>
      <c r="Y24" s="1"/>
      <c r="Z24" s="6"/>
      <c r="AA24" s="6"/>
      <c r="AB24" s="6"/>
      <c r="AC24" s="6"/>
      <c r="AD24" s="6"/>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8" ht="30.75" customHeight="1">
      <c r="A25" s="1"/>
      <c r="B25" s="1"/>
      <c r="C25" s="335" t="s">
        <v>43</v>
      </c>
      <c r="D25" s="336"/>
      <c r="E25" s="336"/>
      <c r="F25" s="336"/>
      <c r="G25" s="337"/>
      <c r="H25" s="338" t="s">
        <v>51</v>
      </c>
      <c r="I25" s="339"/>
      <c r="J25" s="339"/>
      <c r="K25" s="339"/>
      <c r="L25" s="339"/>
      <c r="M25" s="339"/>
      <c r="N25" s="339"/>
      <c r="O25" s="339"/>
      <c r="P25" s="339"/>
      <c r="Q25" s="339"/>
      <c r="R25" s="339"/>
      <c r="S25" s="340"/>
      <c r="T25" s="1"/>
      <c r="U25" s="1"/>
      <c r="V25" s="1"/>
      <c r="W25" s="1"/>
      <c r="X25" s="1"/>
      <c r="Y25" s="1"/>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8" ht="40.5" customHeight="1">
      <c r="A26" s="1"/>
      <c r="B26" s="1"/>
      <c r="C26" s="341" t="s">
        <v>44</v>
      </c>
      <c r="D26" s="342"/>
      <c r="E26" s="342"/>
      <c r="F26" s="342"/>
      <c r="G26" s="343"/>
      <c r="H26" s="338" t="s">
        <v>52</v>
      </c>
      <c r="I26" s="339"/>
      <c r="J26" s="339"/>
      <c r="K26" s="339"/>
      <c r="L26" s="339"/>
      <c r="M26" s="339"/>
      <c r="N26" s="339"/>
      <c r="O26" s="339"/>
      <c r="P26" s="339"/>
      <c r="Q26" s="339"/>
      <c r="R26" s="339"/>
      <c r="S26" s="340"/>
      <c r="T26" s="1"/>
      <c r="U26" s="1"/>
      <c r="V26" s="12"/>
      <c r="W26" s="13"/>
      <c r="X26" s="13"/>
      <c r="Y26" s="13"/>
      <c r="Z26" s="13"/>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8" ht="32.25" customHeight="1">
      <c r="A27" s="1"/>
      <c r="B27" s="1"/>
      <c r="C27" s="335" t="s">
        <v>45</v>
      </c>
      <c r="D27" s="336"/>
      <c r="E27" s="336"/>
      <c r="F27" s="336"/>
      <c r="G27" s="337"/>
      <c r="H27" s="338" t="s">
        <v>53</v>
      </c>
      <c r="I27" s="339"/>
      <c r="J27" s="339"/>
      <c r="K27" s="339"/>
      <c r="L27" s="339"/>
      <c r="M27" s="339"/>
      <c r="N27" s="339"/>
      <c r="O27" s="339"/>
      <c r="P27" s="339"/>
      <c r="Q27" s="339"/>
      <c r="R27" s="339"/>
      <c r="S27" s="340"/>
      <c r="T27" s="1"/>
      <c r="U27" s="1"/>
      <c r="V27" s="14"/>
      <c r="W27" s="13"/>
      <c r="X27" s="13"/>
      <c r="Y27" s="13"/>
      <c r="Z27" s="13"/>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8" ht="42" customHeight="1">
      <c r="A28" s="1"/>
      <c r="B28" s="1"/>
      <c r="C28" s="335" t="s">
        <v>46</v>
      </c>
      <c r="D28" s="336"/>
      <c r="E28" s="336"/>
      <c r="F28" s="336"/>
      <c r="G28" s="337"/>
      <c r="H28" s="335"/>
      <c r="I28" s="336"/>
      <c r="J28" s="336"/>
      <c r="K28" s="336"/>
      <c r="L28" s="336"/>
      <c r="M28" s="336"/>
      <c r="N28" s="336"/>
      <c r="O28" s="336"/>
      <c r="P28" s="336"/>
      <c r="Q28" s="336"/>
      <c r="R28" s="336"/>
      <c r="S28" s="337"/>
      <c r="T28" s="1"/>
      <c r="U28" s="1"/>
      <c r="V28" s="14"/>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8" ht="15.75">
      <c r="A29" s="1"/>
      <c r="B29" s="1"/>
      <c r="D29" s="44"/>
      <c r="F29" s="1"/>
      <c r="G29" s="1"/>
      <c r="H29" s="1"/>
      <c r="I29" s="1"/>
      <c r="J29" s="1"/>
      <c r="K29" s="1"/>
      <c r="L29" s="1"/>
      <c r="M29" s="1"/>
      <c r="N29" s="1"/>
      <c r="O29" s="1"/>
      <c r="P29" s="1"/>
      <c r="Q29" s="1"/>
      <c r="R29" s="1"/>
      <c r="S29" s="1"/>
      <c r="T29" s="1"/>
      <c r="U29" s="1"/>
      <c r="V29" s="14"/>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8" ht="15.75">
      <c r="A30" s="1"/>
      <c r="B30" s="1"/>
      <c r="D30" s="44"/>
      <c r="F30" s="1"/>
      <c r="G30" s="1"/>
      <c r="H30" s="1"/>
      <c r="I30" s="1"/>
      <c r="J30" s="1"/>
      <c r="K30" s="1"/>
      <c r="L30" s="1"/>
      <c r="M30" s="1"/>
      <c r="N30" s="1"/>
      <c r="O30" s="1"/>
      <c r="P30" s="1"/>
      <c r="Q30" s="1"/>
      <c r="R30" s="1"/>
      <c r="S30" s="1"/>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8" ht="15.75">
      <c r="A31" s="1"/>
      <c r="B31" s="1"/>
      <c r="D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8" ht="15.75">
      <c r="A32" s="1"/>
      <c r="B32" s="1"/>
      <c r="D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5"/>
      <c r="F33" s="1"/>
      <c r="G33" s="1"/>
      <c r="H33" s="1"/>
      <c r="I33" s="1"/>
      <c r="J33" s="1"/>
      <c r="K33" s="1"/>
      <c r="L33" s="1"/>
      <c r="M33" s="6"/>
      <c r="N33" s="6"/>
      <c r="O33" s="6"/>
      <c r="P33" s="6"/>
      <c r="Q33" s="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15.75">
      <c r="A34" s="1"/>
      <c r="B34" s="1"/>
      <c r="D34" s="45"/>
      <c r="F34" s="1"/>
      <c r="G34" s="1"/>
      <c r="H34" s="1"/>
      <c r="I34" s="1"/>
      <c r="J34" s="1"/>
      <c r="K34" s="1"/>
      <c r="L34" s="1"/>
      <c r="M34" s="6"/>
      <c r="N34" s="6"/>
      <c r="O34" s="6"/>
      <c r="P34" s="6"/>
      <c r="Q34" s="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15.75">
      <c r="A35" s="1"/>
      <c r="B35" s="1"/>
      <c r="C35" s="1"/>
      <c r="D35" s="7"/>
      <c r="F35" s="1"/>
      <c r="G35" s="1"/>
      <c r="H35" s="1"/>
      <c r="I35" s="1"/>
      <c r="J35" s="1"/>
      <c r="K35" s="1"/>
      <c r="L35" s="1"/>
      <c r="M35" s="7"/>
      <c r="N35" s="7"/>
      <c r="O35" s="7"/>
      <c r="P35" s="7"/>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5.75">
      <c r="A36" s="1"/>
      <c r="B36" s="1"/>
      <c r="C36" s="1"/>
      <c r="G36" s="1"/>
      <c r="H36" s="1"/>
      <c r="I36" s="8"/>
      <c r="J36" s="8"/>
      <c r="K36" s="8"/>
      <c r="L36" s="8"/>
      <c r="M36" s="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8" ht="15.75" customHeight="1">
      <c r="A37" s="1"/>
      <c r="B37" s="1"/>
      <c r="C37" s="1"/>
      <c r="G37" s="1"/>
      <c r="H37" s="1"/>
      <c r="I37" s="9"/>
      <c r="J37" s="9"/>
      <c r="K37" s="9"/>
      <c r="L37" s="9"/>
      <c r="M37" s="9"/>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8" ht="15.75">
      <c r="A38" s="1"/>
      <c r="B38" s="1"/>
      <c r="C38" s="1"/>
      <c r="G38" s="1"/>
      <c r="H38" s="1"/>
      <c r="I38" s="10"/>
      <c r="J38" s="10"/>
      <c r="K38" s="10"/>
      <c r="L38" s="10"/>
      <c r="M38" s="1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8" ht="15.75">
      <c r="A39" s="1"/>
      <c r="B39" s="1"/>
      <c r="C39" s="1"/>
      <c r="G39" s="1"/>
      <c r="H39" s="1"/>
      <c r="I39" s="11"/>
      <c r="J39" s="11"/>
      <c r="K39" s="11"/>
      <c r="L39" s="11"/>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 r="A40" s="1"/>
      <c r="B40" s="1"/>
      <c r="C40" s="1"/>
      <c r="G40" s="1"/>
      <c r="H40" s="1"/>
      <c r="I40" s="11"/>
      <c r="J40" s="11"/>
      <c r="K40" s="11"/>
      <c r="L40" s="11"/>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D43" s="1"/>
      <c r="E43" s="1"/>
      <c r="F43" s="1"/>
      <c r="G43" s="6"/>
      <c r="H43" s="1"/>
      <c r="I43" s="1"/>
      <c r="J43" s="1"/>
      <c r="K43" s="1"/>
      <c r="L43" s="1"/>
      <c r="M43" s="1"/>
      <c r="N43" s="1"/>
      <c r="O43" s="6"/>
      <c r="P43" s="6"/>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D44" s="1"/>
      <c r="E44" s="1"/>
      <c r="F44" s="1"/>
      <c r="G44" s="6"/>
      <c r="H44" s="1"/>
      <c r="I44" s="1"/>
      <c r="J44" s="1"/>
      <c r="K44" s="1"/>
      <c r="L44" s="1"/>
      <c r="M44" s="1"/>
      <c r="N44" s="1"/>
      <c r="O44" s="6"/>
      <c r="P44" s="6"/>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D45" s="1"/>
      <c r="E45" s="1"/>
      <c r="F45" s="1"/>
      <c r="G45" s="7"/>
      <c r="H45" s="1"/>
      <c r="I45" s="1"/>
      <c r="J45" s="1"/>
      <c r="K45" s="1"/>
      <c r="L45" s="1"/>
      <c r="M45" s="1"/>
      <c r="N45" s="1"/>
      <c r="O45" s="7"/>
      <c r="P45" s="7"/>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1"/>
      <c r="H46" s="1"/>
      <c r="I46" s="1"/>
      <c r="J46" s="12"/>
      <c r="K46" s="1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row>
    <row r="47" spans="1:98" ht="15.75">
      <c r="A47" s="1"/>
      <c r="B47" s="1"/>
      <c r="C47" s="1"/>
      <c r="D47" s="1"/>
      <c r="E47" s="1"/>
      <c r="F47" s="1"/>
      <c r="G47" s="1"/>
      <c r="H47" s="1"/>
      <c r="I47" s="1"/>
      <c r="J47" s="14"/>
      <c r="K47" s="14"/>
      <c r="L47" s="1"/>
      <c r="M47" s="1"/>
      <c r="N47" s="1"/>
      <c r="O47" s="1"/>
      <c r="P47" s="1"/>
      <c r="Q47" s="1"/>
      <c r="R47" s="1"/>
      <c r="S47" s="1"/>
      <c r="T47" s="1"/>
      <c r="U47" s="1"/>
      <c r="V47" s="1"/>
      <c r="W47" s="1"/>
      <c r="X47" s="1"/>
      <c r="Y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row>
    <row r="48" spans="1:98" ht="15.75">
      <c r="A48" s="1"/>
      <c r="B48" s="1"/>
      <c r="C48" s="1"/>
      <c r="D48" s="1"/>
      <c r="E48" s="1"/>
      <c r="F48" s="1"/>
      <c r="G48" s="1"/>
      <c r="H48" s="1"/>
      <c r="I48" s="1"/>
      <c r="J48" s="14"/>
      <c r="K48" s="14"/>
      <c r="L48" s="1"/>
      <c r="M48" s="1"/>
      <c r="N48" s="1"/>
      <c r="O48" s="1"/>
      <c r="P48" s="1"/>
      <c r="Q48" s="1"/>
      <c r="R48" s="1"/>
      <c r="S48" s="1"/>
      <c r="T48" s="1"/>
      <c r="U48" s="1"/>
      <c r="V48" s="1"/>
      <c r="W48" s="1"/>
      <c r="X48" s="1"/>
      <c r="Y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98" ht="15.75">
      <c r="A49" s="1"/>
      <c r="B49" s="1"/>
      <c r="C49" s="1"/>
      <c r="D49" s="1"/>
      <c r="E49" s="1"/>
      <c r="F49" s="1"/>
      <c r="G49" s="1"/>
      <c r="H49" s="1"/>
      <c r="I49" s="1"/>
      <c r="J49" s="14"/>
      <c r="K49" s="14"/>
      <c r="L49" s="1"/>
      <c r="M49" s="1"/>
      <c r="N49" s="1"/>
      <c r="O49" s="1"/>
      <c r="P49" s="1"/>
      <c r="Q49" s="1"/>
      <c r="R49" s="1"/>
      <c r="S49" s="1"/>
      <c r="T49" s="1"/>
      <c r="U49" s="1"/>
      <c r="V49" s="1"/>
      <c r="W49" s="1"/>
      <c r="X49" s="1"/>
      <c r="Y49" s="1"/>
      <c r="Z49" s="1"/>
      <c r="AA49" s="1"/>
      <c r="AB49" s="1"/>
      <c r="AC49" s="1"/>
      <c r="AD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4"/>
      <c r="G50" s="14"/>
      <c r="H50" s="1"/>
      <c r="I50" s="1"/>
      <c r="J50" s="1"/>
      <c r="K50" s="1"/>
      <c r="L50" s="1"/>
      <c r="M50" s="1"/>
      <c r="N50" s="1"/>
      <c r="O50" s="1"/>
      <c r="P50" s="1"/>
      <c r="Q50" s="1"/>
      <c r="R50" s="1"/>
      <c r="S50" s="1"/>
      <c r="T50" s="1"/>
      <c r="U50" s="1"/>
      <c r="V50" s="1"/>
      <c r="W50" s="1"/>
      <c r="X50" s="1"/>
      <c r="Y50" s="1"/>
      <c r="Z50" s="1"/>
      <c r="AA50" s="1"/>
      <c r="AB50" s="1"/>
      <c r="AC50" s="1"/>
      <c r="AD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98" ht="15.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
      <c r="K53" s="1"/>
      <c r="L53" s="1"/>
      <c r="M53" s="1"/>
      <c r="N53" s="1"/>
      <c r="O53" s="1"/>
      <c r="P53" s="1"/>
      <c r="Q53" s="1"/>
      <c r="R53" s="1"/>
      <c r="S53" s="1"/>
      <c r="T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
      <c r="G54" s="1"/>
      <c r="H54" s="1"/>
      <c r="I54" s="1"/>
      <c r="J54" s="1"/>
      <c r="K54" s="1"/>
      <c r="L54" s="1"/>
      <c r="M54" s="1"/>
      <c r="N54" s="1"/>
      <c r="O54" s="1"/>
      <c r="P54" s="1"/>
      <c r="Q54" s="1"/>
      <c r="R54" s="1"/>
      <c r="S54" s="1"/>
      <c r="T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5.75">
      <c r="A62" s="1"/>
      <c r="B62" s="1"/>
      <c r="C62" s="1"/>
      <c r="D62" s="1"/>
      <c r="E62" s="1"/>
      <c r="F62" s="1"/>
      <c r="G62" s="1"/>
      <c r="H62" s="1"/>
      <c r="I62" s="1"/>
      <c r="J62" s="1"/>
      <c r="K62" s="1"/>
      <c r="L62" s="1"/>
      <c r="M62" s="1"/>
      <c r="N62" s="1"/>
      <c r="O62" s="1"/>
      <c r="P62" s="1"/>
      <c r="Q62" s="1"/>
      <c r="R62" s="1"/>
      <c r="S62" s="1"/>
      <c r="T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3:G23"/>
    <mergeCell ref="H23:S23"/>
    <mergeCell ref="BY16:BY17"/>
    <mergeCell ref="BZ16:BZ17"/>
    <mergeCell ref="C19:U19"/>
    <mergeCell ref="V19:AF19"/>
    <mergeCell ref="AG19:AQ19"/>
    <mergeCell ref="AR19:BB19"/>
    <mergeCell ref="BC19:BM19"/>
    <mergeCell ref="BN19:BX19"/>
    <mergeCell ref="BM16:BM17"/>
    <mergeCell ref="BN16:BP16"/>
    <mergeCell ref="BQ16:BS16"/>
    <mergeCell ref="BT16:BV16"/>
    <mergeCell ref="BW16:BW17"/>
    <mergeCell ref="Y16:AA16"/>
    <mergeCell ref="AM16:AO16"/>
    <mergeCell ref="AP16:AP17"/>
    <mergeCell ref="AQ16:AQ17"/>
    <mergeCell ref="G16:I16"/>
    <mergeCell ref="C27:G27"/>
    <mergeCell ref="H27:S27"/>
    <mergeCell ref="AB16:AD16"/>
    <mergeCell ref="AE16:AE17"/>
    <mergeCell ref="AF16:AF17"/>
    <mergeCell ref="AG16:AI16"/>
    <mergeCell ref="AJ16:AL16"/>
    <mergeCell ref="C20:S20"/>
    <mergeCell ref="C21:G21"/>
    <mergeCell ref="H21:S21"/>
    <mergeCell ref="C22:G22"/>
    <mergeCell ref="H22:S22"/>
    <mergeCell ref="C28:G28"/>
    <mergeCell ref="H28:S28"/>
    <mergeCell ref="C24:G24"/>
    <mergeCell ref="H24:S24"/>
    <mergeCell ref="C25:G25"/>
    <mergeCell ref="H25:S25"/>
    <mergeCell ref="C26:G26"/>
    <mergeCell ref="H26:S2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DABE9-5D6C-45A8-8C65-2B21391B344B}">
  <sheetPr>
    <tabColor rgb="FFFFC000"/>
  </sheetPr>
  <dimension ref="A1:CT71"/>
  <sheetViews>
    <sheetView topLeftCell="M3" zoomScale="48" zoomScaleNormal="48" workbookViewId="0">
      <selection activeCell="AG19" sqref="AG19:AQ19"/>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66</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63</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121</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4.25" customHeight="1" thickBot="1">
      <c r="A18" s="1"/>
      <c r="B18" s="1"/>
      <c r="C18" s="73" t="s">
        <v>119</v>
      </c>
      <c r="D18" s="74" t="s">
        <v>120</v>
      </c>
      <c r="E18" s="75" t="s">
        <v>76</v>
      </c>
      <c r="F18" s="84">
        <v>1</v>
      </c>
      <c r="G18" s="88"/>
      <c r="H18" s="72"/>
      <c r="I18" s="103">
        <v>1</v>
      </c>
      <c r="J18" s="88"/>
      <c r="K18" s="76"/>
      <c r="L18" s="103"/>
      <c r="M18" s="88"/>
      <c r="N18" s="76"/>
      <c r="O18" s="103"/>
      <c r="P18" s="93"/>
      <c r="Q18" s="77"/>
      <c r="R18" s="103"/>
      <c r="S18" s="93"/>
      <c r="T18" s="77"/>
      <c r="U18" s="103"/>
      <c r="V18" s="78" t="s">
        <v>122</v>
      </c>
      <c r="W18" s="107">
        <v>45058</v>
      </c>
      <c r="X18" s="106">
        <v>0</v>
      </c>
      <c r="Y18" s="170" t="s">
        <v>145</v>
      </c>
      <c r="Z18" s="171">
        <v>45184</v>
      </c>
      <c r="AA18" s="172">
        <v>0</v>
      </c>
      <c r="AB18" s="170" t="s">
        <v>145</v>
      </c>
      <c r="AC18" s="171">
        <v>45282</v>
      </c>
      <c r="AD18" s="172">
        <v>0</v>
      </c>
      <c r="AE18" s="165">
        <f>X18</f>
        <v>0</v>
      </c>
      <c r="AF18" s="26">
        <f>AE18/F18</f>
        <v>0</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8">
        <f t="shared" ref="BY18" si="0">BW18+BL18+BA18+AP18+AE18</f>
        <v>0</v>
      </c>
      <c r="BZ18" s="101">
        <f t="shared" ref="BZ18" si="1">BY18/F18</f>
        <v>0</v>
      </c>
      <c r="CA18" s="1"/>
      <c r="CB18" s="1"/>
      <c r="CC18" s="1"/>
      <c r="CD18" s="1"/>
      <c r="CE18" s="1"/>
      <c r="CF18" s="1"/>
      <c r="CG18" s="1"/>
      <c r="CH18" s="1"/>
      <c r="CI18" s="1"/>
      <c r="CJ18" s="1"/>
      <c r="CK18" s="1"/>
      <c r="CL18" s="1"/>
      <c r="CM18" s="1"/>
      <c r="CN18" s="1"/>
      <c r="CO18" s="1"/>
      <c r="CP18" s="1"/>
      <c r="CQ18" s="1"/>
      <c r="CR18" s="1"/>
      <c r="CS18" s="1"/>
      <c r="CT18" s="1"/>
    </row>
    <row r="19" spans="1:98" ht="63.75" customHeight="1" thickBot="1">
      <c r="A19" s="1"/>
      <c r="B19" s="1"/>
      <c r="C19" s="324"/>
      <c r="D19" s="325"/>
      <c r="E19" s="325"/>
      <c r="F19" s="325"/>
      <c r="G19" s="325"/>
      <c r="H19" s="325"/>
      <c r="I19" s="325"/>
      <c r="J19" s="325"/>
      <c r="K19" s="325"/>
      <c r="L19" s="325"/>
      <c r="M19" s="325"/>
      <c r="N19" s="325"/>
      <c r="O19" s="325"/>
      <c r="P19" s="325"/>
      <c r="Q19" s="325"/>
      <c r="R19" s="325"/>
      <c r="S19" s="325"/>
      <c r="T19" s="325"/>
      <c r="U19" s="326"/>
      <c r="V19" s="327"/>
      <c r="W19" s="328"/>
      <c r="X19" s="328"/>
      <c r="Y19" s="328"/>
      <c r="Z19" s="328"/>
      <c r="AA19" s="328"/>
      <c r="AB19" s="328"/>
      <c r="AC19" s="328"/>
      <c r="AD19" s="328"/>
      <c r="AE19" s="328"/>
      <c r="AF19" s="329"/>
      <c r="AG19" s="327"/>
      <c r="AH19" s="328"/>
      <c r="AI19" s="328"/>
      <c r="AJ19" s="328"/>
      <c r="AK19" s="328"/>
      <c r="AL19" s="328"/>
      <c r="AM19" s="328"/>
      <c r="AN19" s="328"/>
      <c r="AO19" s="328"/>
      <c r="AP19" s="328"/>
      <c r="AQ19" s="329"/>
      <c r="AR19" s="327"/>
      <c r="AS19" s="328"/>
      <c r="AT19" s="328"/>
      <c r="AU19" s="328"/>
      <c r="AV19" s="328"/>
      <c r="AW19" s="328"/>
      <c r="AX19" s="328"/>
      <c r="AY19" s="328"/>
      <c r="AZ19" s="328"/>
      <c r="BA19" s="328"/>
      <c r="BB19" s="329"/>
      <c r="BC19" s="327"/>
      <c r="BD19" s="328"/>
      <c r="BE19" s="328"/>
      <c r="BF19" s="328"/>
      <c r="BG19" s="328"/>
      <c r="BH19" s="328"/>
      <c r="BI19" s="328"/>
      <c r="BJ19" s="328"/>
      <c r="BK19" s="328"/>
      <c r="BL19" s="328"/>
      <c r="BM19" s="329"/>
      <c r="BN19" s="327"/>
      <c r="BO19" s="328"/>
      <c r="BP19" s="328"/>
      <c r="BQ19" s="328"/>
      <c r="BR19" s="328"/>
      <c r="BS19" s="328"/>
      <c r="BT19" s="328"/>
      <c r="BU19" s="328"/>
      <c r="BV19" s="328"/>
      <c r="BW19" s="328"/>
      <c r="BX19" s="328"/>
      <c r="BY19" s="49" t="s">
        <v>152</v>
      </c>
      <c r="BZ19" s="50"/>
      <c r="CA19" s="1"/>
      <c r="CB19" s="1"/>
      <c r="CC19" s="1"/>
      <c r="CD19" s="1"/>
      <c r="CE19" s="1"/>
      <c r="CF19" s="1"/>
      <c r="CG19" s="1"/>
      <c r="CH19" s="1"/>
      <c r="CI19" s="1"/>
      <c r="CJ19" s="1"/>
      <c r="CK19" s="1"/>
      <c r="CL19" s="1"/>
      <c r="CM19" s="1"/>
      <c r="CN19" s="1"/>
      <c r="CO19" s="1"/>
      <c r="CP19" s="1"/>
      <c r="CQ19" s="1"/>
      <c r="CR19" s="1"/>
      <c r="CS19" s="1"/>
      <c r="CT19" s="1"/>
    </row>
    <row r="20" spans="1:98" ht="51.75" customHeight="1" thickBot="1">
      <c r="A20" s="1"/>
      <c r="B20" s="1"/>
      <c r="C20" s="318" t="s">
        <v>11</v>
      </c>
      <c r="D20" s="319"/>
      <c r="E20" s="319"/>
      <c r="F20" s="319"/>
      <c r="G20" s="319"/>
      <c r="H20" s="319"/>
      <c r="I20" s="319"/>
      <c r="J20" s="319"/>
      <c r="K20" s="319"/>
      <c r="L20" s="319"/>
      <c r="M20" s="319"/>
      <c r="N20" s="319"/>
      <c r="O20" s="319"/>
      <c r="P20" s="319"/>
      <c r="Q20" s="319"/>
      <c r="R20" s="319"/>
      <c r="S20" s="319"/>
      <c r="T20" s="1"/>
      <c r="U20" s="1"/>
      <c r="V20" s="1"/>
      <c r="W20" s="1"/>
      <c r="X20" s="1"/>
      <c r="Y20" s="1"/>
      <c r="Z20" s="1"/>
      <c r="AA20" s="1"/>
      <c r="AB20" s="1"/>
      <c r="AC20" s="1"/>
      <c r="AD20" s="1"/>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1:98" ht="57" customHeight="1">
      <c r="A21" s="1"/>
      <c r="B21" s="1"/>
      <c r="C21" s="335" t="s">
        <v>62</v>
      </c>
      <c r="D21" s="336"/>
      <c r="E21" s="336"/>
      <c r="F21" s="336"/>
      <c r="G21" s="337"/>
      <c r="H21" s="335" t="s">
        <v>47</v>
      </c>
      <c r="I21" s="336"/>
      <c r="J21" s="336"/>
      <c r="K21" s="336"/>
      <c r="L21" s="336"/>
      <c r="M21" s="336"/>
      <c r="N21" s="336"/>
      <c r="O21" s="336"/>
      <c r="P21" s="336"/>
      <c r="Q21" s="336"/>
      <c r="R21" s="336"/>
      <c r="S21" s="337"/>
      <c r="T21" s="1"/>
      <c r="U21" s="1"/>
      <c r="V21" s="1"/>
      <c r="W21" s="1"/>
      <c r="X21" s="1"/>
      <c r="Y21" s="1"/>
      <c r="Z21" s="1"/>
      <c r="AA21" s="1"/>
      <c r="AB21" s="344" t="s">
        <v>150</v>
      </c>
      <c r="AC21" s="345"/>
      <c r="AD21" s="346"/>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8" ht="36" customHeight="1">
      <c r="A22" s="1"/>
      <c r="B22" s="1"/>
      <c r="C22" s="335" t="s">
        <v>40</v>
      </c>
      <c r="D22" s="336"/>
      <c r="E22" s="336"/>
      <c r="F22" s="336"/>
      <c r="G22" s="337"/>
      <c r="H22" s="338" t="s">
        <v>48</v>
      </c>
      <c r="I22" s="339"/>
      <c r="J22" s="339"/>
      <c r="K22" s="339"/>
      <c r="L22" s="339"/>
      <c r="M22" s="339"/>
      <c r="N22" s="339"/>
      <c r="O22" s="339"/>
      <c r="P22" s="339"/>
      <c r="Q22" s="339"/>
      <c r="R22" s="339"/>
      <c r="S22" s="340"/>
      <c r="T22" s="1"/>
      <c r="U22" s="1"/>
      <c r="V22" s="1"/>
      <c r="W22" s="1"/>
      <c r="X22" s="1"/>
      <c r="Y22" s="1"/>
      <c r="Z22" s="1"/>
      <c r="AA22" s="1"/>
      <c r="AB22" s="347"/>
      <c r="AC22" s="348"/>
      <c r="AD22" s="349"/>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8" ht="69.75" customHeight="1" thickBot="1">
      <c r="A23" s="1"/>
      <c r="B23" s="1"/>
      <c r="C23" s="335" t="s">
        <v>41</v>
      </c>
      <c r="D23" s="336"/>
      <c r="E23" s="336"/>
      <c r="F23" s="336"/>
      <c r="G23" s="337"/>
      <c r="H23" s="338" t="s">
        <v>49</v>
      </c>
      <c r="I23" s="339"/>
      <c r="J23" s="339"/>
      <c r="K23" s="339"/>
      <c r="L23" s="339"/>
      <c r="M23" s="339"/>
      <c r="N23" s="339"/>
      <c r="O23" s="339"/>
      <c r="P23" s="339"/>
      <c r="Q23" s="339"/>
      <c r="R23" s="339"/>
      <c r="S23" s="340"/>
      <c r="T23" s="1"/>
      <c r="U23" s="1"/>
      <c r="V23" s="1"/>
      <c r="W23" s="1"/>
      <c r="X23" s="1"/>
      <c r="Y23" s="1"/>
      <c r="Z23" s="6"/>
      <c r="AA23" s="6"/>
      <c r="AB23" s="350"/>
      <c r="AC23" s="351"/>
      <c r="AD23" s="352"/>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31.5" customHeight="1">
      <c r="A24" s="1"/>
      <c r="B24" s="1"/>
      <c r="C24" s="335" t="s">
        <v>42</v>
      </c>
      <c r="D24" s="336"/>
      <c r="E24" s="336"/>
      <c r="F24" s="336"/>
      <c r="G24" s="337"/>
      <c r="H24" s="338" t="s">
        <v>50</v>
      </c>
      <c r="I24" s="339"/>
      <c r="J24" s="339"/>
      <c r="K24" s="339"/>
      <c r="L24" s="339"/>
      <c r="M24" s="339"/>
      <c r="N24" s="339"/>
      <c r="O24" s="339"/>
      <c r="P24" s="339"/>
      <c r="Q24" s="339"/>
      <c r="R24" s="339"/>
      <c r="S24" s="340"/>
      <c r="T24" s="1"/>
      <c r="U24" s="1"/>
      <c r="V24" s="1"/>
      <c r="W24" s="1"/>
      <c r="X24" s="1"/>
      <c r="Y24" s="1"/>
      <c r="Z24" s="6"/>
      <c r="AA24" s="6"/>
      <c r="AB24" s="6"/>
      <c r="AC24" s="6"/>
      <c r="AD24" s="6"/>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8" ht="30.75" customHeight="1">
      <c r="A25" s="1"/>
      <c r="B25" s="1"/>
      <c r="C25" s="335" t="s">
        <v>43</v>
      </c>
      <c r="D25" s="336"/>
      <c r="E25" s="336"/>
      <c r="F25" s="336"/>
      <c r="G25" s="337"/>
      <c r="H25" s="338" t="s">
        <v>51</v>
      </c>
      <c r="I25" s="339"/>
      <c r="J25" s="339"/>
      <c r="K25" s="339"/>
      <c r="L25" s="339"/>
      <c r="M25" s="339"/>
      <c r="N25" s="339"/>
      <c r="O25" s="339"/>
      <c r="P25" s="339"/>
      <c r="Q25" s="339"/>
      <c r="R25" s="339"/>
      <c r="S25" s="340"/>
      <c r="T25" s="1"/>
      <c r="U25" s="1"/>
      <c r="V25" s="1"/>
      <c r="W25" s="1"/>
      <c r="X25" s="1"/>
      <c r="Y25" s="1"/>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8" ht="40.5" customHeight="1">
      <c r="A26" s="1"/>
      <c r="B26" s="1"/>
      <c r="C26" s="341" t="s">
        <v>44</v>
      </c>
      <c r="D26" s="342"/>
      <c r="E26" s="342"/>
      <c r="F26" s="342"/>
      <c r="G26" s="343"/>
      <c r="H26" s="338" t="s">
        <v>52</v>
      </c>
      <c r="I26" s="339"/>
      <c r="J26" s="339"/>
      <c r="K26" s="339"/>
      <c r="L26" s="339"/>
      <c r="M26" s="339"/>
      <c r="N26" s="339"/>
      <c r="O26" s="339"/>
      <c r="P26" s="339"/>
      <c r="Q26" s="339"/>
      <c r="R26" s="339"/>
      <c r="S26" s="340"/>
      <c r="T26" s="1"/>
      <c r="U26" s="1"/>
      <c r="V26" s="12"/>
      <c r="W26" s="13"/>
      <c r="X26" s="13"/>
      <c r="Y26" s="13"/>
      <c r="Z26" s="13"/>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8" ht="32.25" customHeight="1">
      <c r="A27" s="1"/>
      <c r="B27" s="1"/>
      <c r="C27" s="335" t="s">
        <v>45</v>
      </c>
      <c r="D27" s="336"/>
      <c r="E27" s="336"/>
      <c r="F27" s="336"/>
      <c r="G27" s="337"/>
      <c r="H27" s="338" t="s">
        <v>53</v>
      </c>
      <c r="I27" s="339"/>
      <c r="J27" s="339"/>
      <c r="K27" s="339"/>
      <c r="L27" s="339"/>
      <c r="M27" s="339"/>
      <c r="N27" s="339"/>
      <c r="O27" s="339"/>
      <c r="P27" s="339"/>
      <c r="Q27" s="339"/>
      <c r="R27" s="339"/>
      <c r="S27" s="340"/>
      <c r="T27" s="1"/>
      <c r="U27" s="1"/>
      <c r="V27" s="14"/>
      <c r="W27" s="13"/>
      <c r="X27" s="13"/>
      <c r="Y27" s="13"/>
      <c r="Z27" s="13"/>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8" ht="42" customHeight="1">
      <c r="A28" s="1"/>
      <c r="B28" s="1"/>
      <c r="C28" s="335" t="s">
        <v>46</v>
      </c>
      <c r="D28" s="336"/>
      <c r="E28" s="336"/>
      <c r="F28" s="336"/>
      <c r="G28" s="337"/>
      <c r="H28" s="335"/>
      <c r="I28" s="336"/>
      <c r="J28" s="336"/>
      <c r="K28" s="336"/>
      <c r="L28" s="336"/>
      <c r="M28" s="336"/>
      <c r="N28" s="336"/>
      <c r="O28" s="336"/>
      <c r="P28" s="336"/>
      <c r="Q28" s="336"/>
      <c r="R28" s="336"/>
      <c r="S28" s="337"/>
      <c r="T28" s="1"/>
      <c r="U28" s="1"/>
      <c r="V28" s="14"/>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8" ht="15.75">
      <c r="A29" s="1"/>
      <c r="B29" s="1"/>
      <c r="D29" s="44"/>
      <c r="F29" s="1"/>
      <c r="G29" s="1"/>
      <c r="H29" s="1"/>
      <c r="I29" s="1"/>
      <c r="J29" s="1"/>
      <c r="K29" s="1"/>
      <c r="L29" s="1"/>
      <c r="M29" s="1"/>
      <c r="N29" s="1"/>
      <c r="O29" s="1"/>
      <c r="P29" s="1"/>
      <c r="Q29" s="1"/>
      <c r="R29" s="1"/>
      <c r="S29" s="1"/>
      <c r="T29" s="1"/>
      <c r="U29" s="1"/>
      <c r="V29" s="14"/>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8" ht="15.75">
      <c r="A30" s="1"/>
      <c r="B30" s="1"/>
      <c r="D30" s="44"/>
      <c r="F30" s="1"/>
      <c r="G30" s="1"/>
      <c r="H30" s="1"/>
      <c r="I30" s="1"/>
      <c r="J30" s="1"/>
      <c r="K30" s="1"/>
      <c r="L30" s="1"/>
      <c r="M30" s="1"/>
      <c r="N30" s="1"/>
      <c r="O30" s="1"/>
      <c r="P30" s="1"/>
      <c r="Q30" s="1"/>
      <c r="R30" s="1"/>
      <c r="S30" s="1"/>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8" ht="15.75">
      <c r="A31" s="1"/>
      <c r="B31" s="1"/>
      <c r="D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8" ht="15.75">
      <c r="A32" s="1"/>
      <c r="B32" s="1"/>
      <c r="D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5"/>
      <c r="F33" s="1"/>
      <c r="G33" s="1"/>
      <c r="H33" s="1"/>
      <c r="I33" s="1"/>
      <c r="J33" s="1"/>
      <c r="K33" s="1"/>
      <c r="L33" s="1"/>
      <c r="M33" s="6"/>
      <c r="N33" s="6"/>
      <c r="O33" s="6"/>
      <c r="P33" s="6"/>
      <c r="Q33" s="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15.75">
      <c r="A34" s="1"/>
      <c r="B34" s="1"/>
      <c r="D34" s="45"/>
      <c r="F34" s="1"/>
      <c r="G34" s="1"/>
      <c r="H34" s="1"/>
      <c r="I34" s="1"/>
      <c r="J34" s="1"/>
      <c r="K34" s="1"/>
      <c r="L34" s="1"/>
      <c r="M34" s="6"/>
      <c r="N34" s="6"/>
      <c r="O34" s="6"/>
      <c r="P34" s="6"/>
      <c r="Q34" s="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15.75">
      <c r="A35" s="1"/>
      <c r="B35" s="1"/>
      <c r="C35" s="1"/>
      <c r="D35" s="7"/>
      <c r="F35" s="1"/>
      <c r="G35" s="1"/>
      <c r="H35" s="1"/>
      <c r="I35" s="1"/>
      <c r="J35" s="1"/>
      <c r="K35" s="1"/>
      <c r="L35" s="1"/>
      <c r="M35" s="7"/>
      <c r="N35" s="7"/>
      <c r="O35" s="7"/>
      <c r="P35" s="7"/>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5.75">
      <c r="A36" s="1"/>
      <c r="B36" s="1"/>
      <c r="C36" s="1"/>
      <c r="G36" s="1"/>
      <c r="H36" s="1"/>
      <c r="I36" s="8"/>
      <c r="J36" s="8"/>
      <c r="K36" s="8"/>
      <c r="L36" s="8"/>
      <c r="M36" s="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8" ht="15.75" customHeight="1">
      <c r="A37" s="1"/>
      <c r="B37" s="1"/>
      <c r="C37" s="1"/>
      <c r="G37" s="1"/>
      <c r="H37" s="1"/>
      <c r="I37" s="9"/>
      <c r="J37" s="9"/>
      <c r="K37" s="9"/>
      <c r="L37" s="9"/>
      <c r="M37" s="9"/>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8" ht="15.75">
      <c r="A38" s="1"/>
      <c r="B38" s="1"/>
      <c r="C38" s="1"/>
      <c r="G38" s="1"/>
      <c r="H38" s="1"/>
      <c r="I38" s="10"/>
      <c r="J38" s="10"/>
      <c r="K38" s="10"/>
      <c r="L38" s="10"/>
      <c r="M38" s="1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8" ht="15.75">
      <c r="A39" s="1"/>
      <c r="B39" s="1"/>
      <c r="C39" s="1"/>
      <c r="G39" s="1"/>
      <c r="H39" s="1"/>
      <c r="I39" s="11"/>
      <c r="J39" s="11"/>
      <c r="K39" s="11"/>
      <c r="L39" s="11"/>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 r="A40" s="1"/>
      <c r="B40" s="1"/>
      <c r="C40" s="1"/>
      <c r="G40" s="1"/>
      <c r="H40" s="1"/>
      <c r="I40" s="11"/>
      <c r="J40" s="11"/>
      <c r="K40" s="11"/>
      <c r="L40" s="11"/>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D43" s="1"/>
      <c r="E43" s="1"/>
      <c r="F43" s="1"/>
      <c r="G43" s="6"/>
      <c r="H43" s="1"/>
      <c r="I43" s="1"/>
      <c r="J43" s="1"/>
      <c r="K43" s="1"/>
      <c r="L43" s="1"/>
      <c r="M43" s="1"/>
      <c r="N43" s="1"/>
      <c r="O43" s="6"/>
      <c r="P43" s="6"/>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D44" s="1"/>
      <c r="E44" s="1"/>
      <c r="F44" s="1"/>
      <c r="G44" s="6"/>
      <c r="H44" s="1"/>
      <c r="I44" s="1"/>
      <c r="J44" s="1"/>
      <c r="K44" s="1"/>
      <c r="L44" s="1"/>
      <c r="M44" s="1"/>
      <c r="N44" s="1"/>
      <c r="O44" s="6"/>
      <c r="P44" s="6"/>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D45" s="1"/>
      <c r="E45" s="1"/>
      <c r="F45" s="1"/>
      <c r="G45" s="7"/>
      <c r="H45" s="1"/>
      <c r="I45" s="1"/>
      <c r="J45" s="1"/>
      <c r="K45" s="1"/>
      <c r="L45" s="1"/>
      <c r="M45" s="1"/>
      <c r="N45" s="1"/>
      <c r="O45" s="7"/>
      <c r="P45" s="7"/>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1"/>
      <c r="H46" s="1"/>
      <c r="I46" s="1"/>
      <c r="J46" s="12"/>
      <c r="K46" s="1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row>
    <row r="47" spans="1:98" ht="15.75">
      <c r="A47" s="1"/>
      <c r="B47" s="1"/>
      <c r="C47" s="1"/>
      <c r="D47" s="1"/>
      <c r="E47" s="1"/>
      <c r="F47" s="1"/>
      <c r="G47" s="1"/>
      <c r="H47" s="1"/>
      <c r="I47" s="1"/>
      <c r="J47" s="14"/>
      <c r="K47" s="14"/>
      <c r="L47" s="1"/>
      <c r="M47" s="1"/>
      <c r="N47" s="1"/>
      <c r="O47" s="1"/>
      <c r="P47" s="1"/>
      <c r="Q47" s="1"/>
      <c r="R47" s="1"/>
      <c r="S47" s="1"/>
      <c r="T47" s="1"/>
      <c r="U47" s="1"/>
      <c r="V47" s="1"/>
      <c r="W47" s="1"/>
      <c r="X47" s="1"/>
      <c r="Y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row>
    <row r="48" spans="1:98" ht="15.75">
      <c r="A48" s="1"/>
      <c r="B48" s="1"/>
      <c r="C48" s="1"/>
      <c r="D48" s="1"/>
      <c r="E48" s="1"/>
      <c r="F48" s="1"/>
      <c r="G48" s="1"/>
      <c r="H48" s="1"/>
      <c r="I48" s="1"/>
      <c r="J48" s="14"/>
      <c r="K48" s="14"/>
      <c r="L48" s="1"/>
      <c r="M48" s="1"/>
      <c r="N48" s="1"/>
      <c r="O48" s="1"/>
      <c r="P48" s="1"/>
      <c r="Q48" s="1"/>
      <c r="R48" s="1"/>
      <c r="S48" s="1"/>
      <c r="T48" s="1"/>
      <c r="U48" s="1"/>
      <c r="V48" s="1"/>
      <c r="W48" s="1"/>
      <c r="X48" s="1"/>
      <c r="Y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98" ht="15.75">
      <c r="A49" s="1"/>
      <c r="B49" s="1"/>
      <c r="C49" s="1"/>
      <c r="D49" s="1"/>
      <c r="E49" s="1"/>
      <c r="F49" s="1"/>
      <c r="G49" s="1"/>
      <c r="H49" s="1"/>
      <c r="I49" s="1"/>
      <c r="J49" s="14"/>
      <c r="K49" s="14"/>
      <c r="L49" s="1"/>
      <c r="M49" s="1"/>
      <c r="N49" s="1"/>
      <c r="O49" s="1"/>
      <c r="P49" s="1"/>
      <c r="Q49" s="1"/>
      <c r="R49" s="1"/>
      <c r="S49" s="1"/>
      <c r="T49" s="1"/>
      <c r="U49" s="1"/>
      <c r="V49" s="1"/>
      <c r="W49" s="1"/>
      <c r="X49" s="1"/>
      <c r="Y49" s="1"/>
      <c r="Z49" s="1"/>
      <c r="AA49" s="1"/>
      <c r="AB49" s="1"/>
      <c r="AC49" s="1"/>
      <c r="AD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4"/>
      <c r="G50" s="14"/>
      <c r="H50" s="1"/>
      <c r="I50" s="1"/>
      <c r="J50" s="1"/>
      <c r="K50" s="1"/>
      <c r="L50" s="1"/>
      <c r="M50" s="1"/>
      <c r="N50" s="1"/>
      <c r="O50" s="1"/>
      <c r="P50" s="1"/>
      <c r="Q50" s="1"/>
      <c r="R50" s="1"/>
      <c r="S50" s="1"/>
      <c r="T50" s="1"/>
      <c r="U50" s="1"/>
      <c r="V50" s="1"/>
      <c r="W50" s="1"/>
      <c r="X50" s="1"/>
      <c r="Y50" s="1"/>
      <c r="Z50" s="1"/>
      <c r="AA50" s="1"/>
      <c r="AB50" s="1"/>
      <c r="AC50" s="1"/>
      <c r="AD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98" ht="15.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
      <c r="K53" s="1"/>
      <c r="L53" s="1"/>
      <c r="M53" s="1"/>
      <c r="N53" s="1"/>
      <c r="O53" s="1"/>
      <c r="P53" s="1"/>
      <c r="Q53" s="1"/>
      <c r="R53" s="1"/>
      <c r="S53" s="1"/>
      <c r="T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
      <c r="G54" s="1"/>
      <c r="H54" s="1"/>
      <c r="I54" s="1"/>
      <c r="J54" s="1"/>
      <c r="K54" s="1"/>
      <c r="L54" s="1"/>
      <c r="M54" s="1"/>
      <c r="N54" s="1"/>
      <c r="O54" s="1"/>
      <c r="P54" s="1"/>
      <c r="Q54" s="1"/>
      <c r="R54" s="1"/>
      <c r="S54" s="1"/>
      <c r="T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5.75">
      <c r="A62" s="1"/>
      <c r="B62" s="1"/>
      <c r="C62" s="1"/>
      <c r="D62" s="1"/>
      <c r="E62" s="1"/>
      <c r="F62" s="1"/>
      <c r="G62" s="1"/>
      <c r="H62" s="1"/>
      <c r="I62" s="1"/>
      <c r="J62" s="1"/>
      <c r="K62" s="1"/>
      <c r="L62" s="1"/>
      <c r="M62" s="1"/>
      <c r="N62" s="1"/>
      <c r="O62" s="1"/>
      <c r="P62" s="1"/>
      <c r="Q62" s="1"/>
      <c r="R62" s="1"/>
      <c r="S62" s="1"/>
      <c r="T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sheetData>
  <mergeCells count="88">
    <mergeCell ref="C6:U6"/>
    <mergeCell ref="C7:D7"/>
    <mergeCell ref="E7:BZ7"/>
    <mergeCell ref="C9:D9"/>
    <mergeCell ref="E9:BZ9"/>
    <mergeCell ref="C2:BZ2"/>
    <mergeCell ref="C3:Q3"/>
    <mergeCell ref="R3:AZ3"/>
    <mergeCell ref="BA3:BZ3"/>
    <mergeCell ref="C5:D5"/>
    <mergeCell ref="E5:BZ5"/>
    <mergeCell ref="BL11:BX11"/>
    <mergeCell ref="BY12:BZ12"/>
    <mergeCell ref="BU13:BV13"/>
    <mergeCell ref="BY13:BZ13"/>
    <mergeCell ref="C10:U10"/>
    <mergeCell ref="C11:C13"/>
    <mergeCell ref="V15:AF15"/>
    <mergeCell ref="AG15:AQ15"/>
    <mergeCell ref="D11:J13"/>
    <mergeCell ref="K11:M13"/>
    <mergeCell ref="N11:U13"/>
    <mergeCell ref="V11:BK13"/>
    <mergeCell ref="AM16:AO16"/>
    <mergeCell ref="AP16:AP17"/>
    <mergeCell ref="AQ16:AQ17"/>
    <mergeCell ref="J16:L16"/>
    <mergeCell ref="M16:O16"/>
    <mergeCell ref="P16:R16"/>
    <mergeCell ref="S16:U16"/>
    <mergeCell ref="V16:X16"/>
    <mergeCell ref="BY15:BZ15"/>
    <mergeCell ref="BL16:BL17"/>
    <mergeCell ref="AR16:AT16"/>
    <mergeCell ref="AU16:AW16"/>
    <mergeCell ref="AX16:AZ16"/>
    <mergeCell ref="BA16:BA17"/>
    <mergeCell ref="BB16:BB17"/>
    <mergeCell ref="BC16:BE16"/>
    <mergeCell ref="BF16:BH16"/>
    <mergeCell ref="BX16:BX17"/>
    <mergeCell ref="BI16:BK16"/>
    <mergeCell ref="BZ16:BZ17"/>
    <mergeCell ref="AR15:BB15"/>
    <mergeCell ref="BC15:BM15"/>
    <mergeCell ref="BN15:BX15"/>
    <mergeCell ref="E15:E17"/>
    <mergeCell ref="C22:G22"/>
    <mergeCell ref="H22:S22"/>
    <mergeCell ref="BN19:BX19"/>
    <mergeCell ref="BM16:BM17"/>
    <mergeCell ref="BN16:BP16"/>
    <mergeCell ref="BQ16:BS16"/>
    <mergeCell ref="BT16:BV16"/>
    <mergeCell ref="BW16:BW17"/>
    <mergeCell ref="C19:U19"/>
    <mergeCell ref="V19:AF19"/>
    <mergeCell ref="AG19:AQ19"/>
    <mergeCell ref="AR19:BB19"/>
    <mergeCell ref="BC19:BM19"/>
    <mergeCell ref="AG16:AI16"/>
    <mergeCell ref="AJ16:AL16"/>
    <mergeCell ref="C23:G23"/>
    <mergeCell ref="H23:S23"/>
    <mergeCell ref="BY16:BY17"/>
    <mergeCell ref="F15:F17"/>
    <mergeCell ref="G15:U15"/>
    <mergeCell ref="G16:I16"/>
    <mergeCell ref="AB21:AD23"/>
    <mergeCell ref="AB16:AD16"/>
    <mergeCell ref="AE16:AE17"/>
    <mergeCell ref="AF16:AF17"/>
    <mergeCell ref="C20:S20"/>
    <mergeCell ref="C21:G21"/>
    <mergeCell ref="H21:S21"/>
    <mergeCell ref="Y16:AA16"/>
    <mergeCell ref="C15:C17"/>
    <mergeCell ref="D15:D17"/>
    <mergeCell ref="C28:G28"/>
    <mergeCell ref="H28:S28"/>
    <mergeCell ref="C24:G24"/>
    <mergeCell ref="H24:S24"/>
    <mergeCell ref="C25:G25"/>
    <mergeCell ref="H25:S25"/>
    <mergeCell ref="C26:G26"/>
    <mergeCell ref="H26:S26"/>
    <mergeCell ref="C27:G27"/>
    <mergeCell ref="H27:S2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2849A-DB12-40CF-BA8B-34CC8AB6D800}">
  <sheetPr>
    <tabColor theme="7" tint="-0.249977111117893"/>
  </sheetPr>
  <dimension ref="A1:CT71"/>
  <sheetViews>
    <sheetView topLeftCell="P2" zoomScale="48" zoomScaleNormal="48" workbookViewId="0">
      <selection activeCell="AB18" sqref="AB18"/>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70</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71</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73</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2" customHeight="1" thickBot="1">
      <c r="A18" s="1"/>
      <c r="B18" s="1"/>
      <c r="C18" s="73" t="s">
        <v>77</v>
      </c>
      <c r="D18" s="74" t="s">
        <v>75</v>
      </c>
      <c r="E18" s="75" t="s">
        <v>76</v>
      </c>
      <c r="F18" s="84">
        <v>3</v>
      </c>
      <c r="G18" s="88"/>
      <c r="H18" s="72"/>
      <c r="I18" s="103">
        <v>1</v>
      </c>
      <c r="J18" s="86"/>
      <c r="K18" s="72"/>
      <c r="L18" s="87">
        <v>1</v>
      </c>
      <c r="M18" s="86"/>
      <c r="N18" s="72"/>
      <c r="O18" s="87"/>
      <c r="P18" s="92"/>
      <c r="Q18" s="79"/>
      <c r="R18" s="87">
        <v>1</v>
      </c>
      <c r="S18" s="92"/>
      <c r="T18" s="80"/>
      <c r="U18" s="87"/>
      <c r="V18" s="78" t="s">
        <v>122</v>
      </c>
      <c r="W18" s="107">
        <v>45058</v>
      </c>
      <c r="X18" s="106">
        <v>0</v>
      </c>
      <c r="Y18" s="170" t="s">
        <v>122</v>
      </c>
      <c r="Z18" s="171">
        <v>45184</v>
      </c>
      <c r="AA18" s="172">
        <v>0</v>
      </c>
      <c r="AB18" s="190" t="s">
        <v>154</v>
      </c>
      <c r="AC18" s="18"/>
      <c r="AD18" s="22"/>
      <c r="AE18" s="165">
        <f>X18+AA18+AD18</f>
        <v>0</v>
      </c>
      <c r="AF18" s="26">
        <f>AE18/F18</f>
        <v>0</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0</v>
      </c>
      <c r="BZ18" s="100">
        <f>BY18/F18</f>
        <v>0</v>
      </c>
      <c r="CA18" s="1"/>
      <c r="CB18" s="1"/>
      <c r="CC18" s="1"/>
      <c r="CD18" s="1"/>
      <c r="CE18" s="1"/>
      <c r="CF18" s="1"/>
      <c r="CG18" s="1"/>
      <c r="CH18" s="1"/>
      <c r="CI18" s="1"/>
      <c r="CJ18" s="1"/>
      <c r="CK18" s="1"/>
      <c r="CL18" s="1"/>
      <c r="CM18" s="1"/>
      <c r="CN18" s="1"/>
      <c r="CO18" s="1"/>
      <c r="CP18" s="1"/>
      <c r="CQ18" s="1"/>
      <c r="CR18" s="1"/>
      <c r="CS18" s="1"/>
      <c r="CT18" s="1"/>
    </row>
    <row r="19" spans="1:98" ht="63.75" customHeight="1" thickBot="1">
      <c r="A19" s="1"/>
      <c r="B19" s="1"/>
      <c r="C19" s="324"/>
      <c r="D19" s="325"/>
      <c r="E19" s="325"/>
      <c r="F19" s="325"/>
      <c r="G19" s="325"/>
      <c r="H19" s="325"/>
      <c r="I19" s="325"/>
      <c r="J19" s="325"/>
      <c r="K19" s="325"/>
      <c r="L19" s="325"/>
      <c r="M19" s="325"/>
      <c r="N19" s="325"/>
      <c r="O19" s="325"/>
      <c r="P19" s="325"/>
      <c r="Q19" s="325"/>
      <c r="R19" s="325"/>
      <c r="S19" s="325"/>
      <c r="T19" s="325"/>
      <c r="U19" s="326"/>
      <c r="V19" s="327"/>
      <c r="W19" s="328"/>
      <c r="X19" s="328"/>
      <c r="Y19" s="328"/>
      <c r="Z19" s="328"/>
      <c r="AA19" s="328"/>
      <c r="AB19" s="328"/>
      <c r="AC19" s="328"/>
      <c r="AD19" s="328"/>
      <c r="AE19" s="328"/>
      <c r="AF19" s="329"/>
      <c r="AG19" s="327"/>
      <c r="AH19" s="328"/>
      <c r="AI19" s="328"/>
      <c r="AJ19" s="328"/>
      <c r="AK19" s="328"/>
      <c r="AL19" s="328"/>
      <c r="AM19" s="328"/>
      <c r="AN19" s="328"/>
      <c r="AO19" s="328"/>
      <c r="AP19" s="328"/>
      <c r="AQ19" s="329"/>
      <c r="AR19" s="327"/>
      <c r="AS19" s="328"/>
      <c r="AT19" s="328"/>
      <c r="AU19" s="328"/>
      <c r="AV19" s="328"/>
      <c r="AW19" s="328"/>
      <c r="AX19" s="328"/>
      <c r="AY19" s="328"/>
      <c r="AZ19" s="328"/>
      <c r="BA19" s="328"/>
      <c r="BB19" s="329"/>
      <c r="BC19" s="327"/>
      <c r="BD19" s="328"/>
      <c r="BE19" s="328"/>
      <c r="BF19" s="328"/>
      <c r="BG19" s="328"/>
      <c r="BH19" s="328"/>
      <c r="BI19" s="328"/>
      <c r="BJ19" s="328"/>
      <c r="BK19" s="328"/>
      <c r="BL19" s="328"/>
      <c r="BM19" s="329"/>
      <c r="BN19" s="327"/>
      <c r="BO19" s="328"/>
      <c r="BP19" s="328"/>
      <c r="BQ19" s="328"/>
      <c r="BR19" s="328"/>
      <c r="BS19" s="328"/>
      <c r="BT19" s="328"/>
      <c r="BU19" s="328"/>
      <c r="BV19" s="328"/>
      <c r="BW19" s="328"/>
      <c r="BX19" s="328"/>
      <c r="BY19" s="49" t="s">
        <v>152</v>
      </c>
      <c r="BZ19" s="50"/>
      <c r="CA19" s="1"/>
      <c r="CB19" s="1"/>
      <c r="CC19" s="1"/>
      <c r="CD19" s="1"/>
      <c r="CE19" s="1"/>
      <c r="CF19" s="1"/>
      <c r="CG19" s="1"/>
      <c r="CH19" s="1"/>
      <c r="CI19" s="1"/>
      <c r="CJ19" s="1"/>
      <c r="CK19" s="1"/>
      <c r="CL19" s="1"/>
      <c r="CM19" s="1"/>
      <c r="CN19" s="1"/>
      <c r="CO19" s="1"/>
      <c r="CP19" s="1"/>
      <c r="CQ19" s="1"/>
      <c r="CR19" s="1"/>
      <c r="CS19" s="1"/>
      <c r="CT19" s="1"/>
    </row>
    <row r="20" spans="1:98" ht="51.75" customHeight="1">
      <c r="A20" s="1"/>
      <c r="B20" s="1"/>
      <c r="C20" s="318" t="s">
        <v>11</v>
      </c>
      <c r="D20" s="319"/>
      <c r="E20" s="319"/>
      <c r="F20" s="319"/>
      <c r="G20" s="319"/>
      <c r="H20" s="319"/>
      <c r="I20" s="319"/>
      <c r="J20" s="319"/>
      <c r="K20" s="319"/>
      <c r="L20" s="319"/>
      <c r="M20" s="319"/>
      <c r="N20" s="319"/>
      <c r="O20" s="319"/>
      <c r="P20" s="319"/>
      <c r="Q20" s="319"/>
      <c r="R20" s="319"/>
      <c r="S20" s="319"/>
      <c r="T20" s="1"/>
      <c r="U20" s="1"/>
      <c r="V20" s="1"/>
      <c r="W20" s="1"/>
      <c r="X20" s="1"/>
      <c r="Y20" s="1"/>
      <c r="Z20" s="1"/>
      <c r="AA20" s="1"/>
      <c r="AB20" s="1"/>
      <c r="AC20" s="1"/>
      <c r="AD20" s="1"/>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1:98" ht="57" customHeight="1">
      <c r="A21" s="1"/>
      <c r="B21" s="1"/>
      <c r="C21" s="335" t="s">
        <v>62</v>
      </c>
      <c r="D21" s="336"/>
      <c r="E21" s="336"/>
      <c r="F21" s="336"/>
      <c r="G21" s="337"/>
      <c r="H21" s="335" t="s">
        <v>47</v>
      </c>
      <c r="I21" s="336"/>
      <c r="J21" s="336"/>
      <c r="K21" s="336"/>
      <c r="L21" s="336"/>
      <c r="M21" s="336"/>
      <c r="N21" s="336"/>
      <c r="O21" s="336"/>
      <c r="P21" s="336"/>
      <c r="Q21" s="336"/>
      <c r="R21" s="336"/>
      <c r="S21" s="337"/>
      <c r="T21" s="1"/>
      <c r="U21" s="1"/>
      <c r="V21" s="1"/>
      <c r="W21" s="1"/>
      <c r="X21" s="1"/>
      <c r="Y21" s="1"/>
      <c r="Z21" s="1"/>
      <c r="AA21" s="1"/>
      <c r="AB21" s="1"/>
      <c r="AC21" s="1"/>
      <c r="AD21" s="1"/>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8" ht="36" customHeight="1">
      <c r="A22" s="1"/>
      <c r="B22" s="1"/>
      <c r="C22" s="335" t="s">
        <v>40</v>
      </c>
      <c r="D22" s="336"/>
      <c r="E22" s="336"/>
      <c r="F22" s="336"/>
      <c r="G22" s="337"/>
      <c r="H22" s="338" t="s">
        <v>48</v>
      </c>
      <c r="I22" s="339"/>
      <c r="J22" s="339"/>
      <c r="K22" s="339"/>
      <c r="L22" s="339"/>
      <c r="M22" s="339"/>
      <c r="N22" s="339"/>
      <c r="O22" s="339"/>
      <c r="P22" s="339"/>
      <c r="Q22" s="339"/>
      <c r="R22" s="339"/>
      <c r="S22" s="340"/>
      <c r="T22" s="1"/>
      <c r="U22" s="1"/>
      <c r="V22" s="1"/>
      <c r="W22" s="1"/>
      <c r="X22" s="1"/>
      <c r="Y22" s="1"/>
      <c r="Z22" s="1"/>
      <c r="AA22" s="1"/>
      <c r="AB22" s="1"/>
      <c r="AC22" s="1"/>
      <c r="AD22" s="1"/>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8" ht="69.75" customHeight="1">
      <c r="A23" s="1"/>
      <c r="B23" s="1"/>
      <c r="C23" s="335" t="s">
        <v>41</v>
      </c>
      <c r="D23" s="336"/>
      <c r="E23" s="336"/>
      <c r="F23" s="336"/>
      <c r="G23" s="337"/>
      <c r="H23" s="338" t="s">
        <v>49</v>
      </c>
      <c r="I23" s="339"/>
      <c r="J23" s="339"/>
      <c r="K23" s="339"/>
      <c r="L23" s="339"/>
      <c r="M23" s="339"/>
      <c r="N23" s="339"/>
      <c r="O23" s="339"/>
      <c r="P23" s="339"/>
      <c r="Q23" s="339"/>
      <c r="R23" s="339"/>
      <c r="S23" s="340"/>
      <c r="T23" s="1"/>
      <c r="U23" s="1"/>
      <c r="V23" s="1"/>
      <c r="W23" s="1"/>
      <c r="X23" s="1"/>
      <c r="Y23" s="1"/>
      <c r="Z23" s="6"/>
      <c r="AA23" s="6"/>
      <c r="AB23" s="6"/>
      <c r="AC23" s="6"/>
      <c r="AD23" s="6"/>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31.5" customHeight="1">
      <c r="A24" s="1"/>
      <c r="B24" s="1"/>
      <c r="C24" s="335" t="s">
        <v>42</v>
      </c>
      <c r="D24" s="336"/>
      <c r="E24" s="336"/>
      <c r="F24" s="336"/>
      <c r="G24" s="337"/>
      <c r="H24" s="338" t="s">
        <v>50</v>
      </c>
      <c r="I24" s="339"/>
      <c r="J24" s="339"/>
      <c r="K24" s="339"/>
      <c r="L24" s="339"/>
      <c r="M24" s="339"/>
      <c r="N24" s="339"/>
      <c r="O24" s="339"/>
      <c r="P24" s="339"/>
      <c r="Q24" s="339"/>
      <c r="R24" s="339"/>
      <c r="S24" s="340"/>
      <c r="T24" s="1"/>
      <c r="U24" s="1"/>
      <c r="V24" s="1"/>
      <c r="W24" s="1"/>
      <c r="X24" s="1"/>
      <c r="Y24" s="1"/>
      <c r="Z24" s="6"/>
      <c r="AA24" s="6"/>
      <c r="AB24" s="6"/>
      <c r="AC24" s="6"/>
      <c r="AD24" s="6"/>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8" ht="30.75" customHeight="1">
      <c r="A25" s="1"/>
      <c r="B25" s="1"/>
      <c r="C25" s="335" t="s">
        <v>43</v>
      </c>
      <c r="D25" s="336"/>
      <c r="E25" s="336"/>
      <c r="F25" s="336"/>
      <c r="G25" s="337"/>
      <c r="H25" s="338" t="s">
        <v>51</v>
      </c>
      <c r="I25" s="339"/>
      <c r="J25" s="339"/>
      <c r="K25" s="339"/>
      <c r="L25" s="339"/>
      <c r="M25" s="339"/>
      <c r="N25" s="339"/>
      <c r="O25" s="339"/>
      <c r="P25" s="339"/>
      <c r="Q25" s="339"/>
      <c r="R25" s="339"/>
      <c r="S25" s="340"/>
      <c r="T25" s="1"/>
      <c r="U25" s="1"/>
      <c r="V25" s="1"/>
      <c r="W25" s="1"/>
      <c r="X25" s="1"/>
      <c r="Y25" s="1"/>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8" ht="40.5" customHeight="1">
      <c r="A26" s="1"/>
      <c r="B26" s="1"/>
      <c r="C26" s="341" t="s">
        <v>44</v>
      </c>
      <c r="D26" s="342"/>
      <c r="E26" s="342"/>
      <c r="F26" s="342"/>
      <c r="G26" s="343"/>
      <c r="H26" s="338" t="s">
        <v>52</v>
      </c>
      <c r="I26" s="339"/>
      <c r="J26" s="339"/>
      <c r="K26" s="339"/>
      <c r="L26" s="339"/>
      <c r="M26" s="339"/>
      <c r="N26" s="339"/>
      <c r="O26" s="339"/>
      <c r="P26" s="339"/>
      <c r="Q26" s="339"/>
      <c r="R26" s="339"/>
      <c r="S26" s="340"/>
      <c r="T26" s="1"/>
      <c r="U26" s="1"/>
      <c r="V26" s="12"/>
      <c r="W26" s="13"/>
      <c r="X26" s="13"/>
      <c r="Y26" s="13"/>
      <c r="Z26" s="13"/>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8" ht="32.25" customHeight="1">
      <c r="A27" s="1"/>
      <c r="B27" s="1"/>
      <c r="C27" s="335" t="s">
        <v>45</v>
      </c>
      <c r="D27" s="336"/>
      <c r="E27" s="336"/>
      <c r="F27" s="336"/>
      <c r="G27" s="337"/>
      <c r="H27" s="338" t="s">
        <v>53</v>
      </c>
      <c r="I27" s="339"/>
      <c r="J27" s="339"/>
      <c r="K27" s="339"/>
      <c r="L27" s="339"/>
      <c r="M27" s="339"/>
      <c r="N27" s="339"/>
      <c r="O27" s="339"/>
      <c r="P27" s="339"/>
      <c r="Q27" s="339"/>
      <c r="R27" s="339"/>
      <c r="S27" s="340"/>
      <c r="T27" s="1"/>
      <c r="U27" s="1"/>
      <c r="V27" s="14"/>
      <c r="W27" s="13"/>
      <c r="X27" s="13"/>
      <c r="Y27" s="13"/>
      <c r="Z27" s="13"/>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8" ht="42" customHeight="1">
      <c r="A28" s="1"/>
      <c r="B28" s="1"/>
      <c r="C28" s="335" t="s">
        <v>46</v>
      </c>
      <c r="D28" s="336"/>
      <c r="E28" s="336"/>
      <c r="F28" s="336"/>
      <c r="G28" s="337"/>
      <c r="H28" s="335"/>
      <c r="I28" s="336"/>
      <c r="J28" s="336"/>
      <c r="K28" s="336"/>
      <c r="L28" s="336"/>
      <c r="M28" s="336"/>
      <c r="N28" s="336"/>
      <c r="O28" s="336"/>
      <c r="P28" s="336"/>
      <c r="Q28" s="336"/>
      <c r="R28" s="336"/>
      <c r="S28" s="337"/>
      <c r="T28" s="1"/>
      <c r="U28" s="1"/>
      <c r="V28" s="14"/>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8" ht="15.75">
      <c r="A29" s="1"/>
      <c r="B29" s="1"/>
      <c r="D29" s="44"/>
      <c r="F29" s="1"/>
      <c r="G29" s="1"/>
      <c r="H29" s="1"/>
      <c r="I29" s="1"/>
      <c r="J29" s="1"/>
      <c r="K29" s="1"/>
      <c r="L29" s="1"/>
      <c r="M29" s="1"/>
      <c r="N29" s="1"/>
      <c r="O29" s="1"/>
      <c r="P29" s="1"/>
      <c r="Q29" s="1"/>
      <c r="R29" s="1"/>
      <c r="S29" s="1"/>
      <c r="T29" s="1"/>
      <c r="U29" s="1"/>
      <c r="V29" s="14"/>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8" ht="15.75">
      <c r="A30" s="1"/>
      <c r="B30" s="1"/>
      <c r="D30" s="44"/>
      <c r="F30" s="1"/>
      <c r="G30" s="1"/>
      <c r="H30" s="1"/>
      <c r="I30" s="1"/>
      <c r="J30" s="1"/>
      <c r="K30" s="1"/>
      <c r="L30" s="1"/>
      <c r="M30" s="1"/>
      <c r="N30" s="1"/>
      <c r="O30" s="1"/>
      <c r="P30" s="1"/>
      <c r="Q30" s="1"/>
      <c r="R30" s="1"/>
      <c r="S30" s="1"/>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8" ht="15.75">
      <c r="A31" s="1"/>
      <c r="B31" s="1"/>
      <c r="D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8" ht="15.75">
      <c r="A32" s="1"/>
      <c r="B32" s="1"/>
      <c r="D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5"/>
      <c r="F33" s="1"/>
      <c r="G33" s="1"/>
      <c r="H33" s="1"/>
      <c r="I33" s="1"/>
      <c r="J33" s="1"/>
      <c r="K33" s="1"/>
      <c r="L33" s="1"/>
      <c r="M33" s="6"/>
      <c r="N33" s="6"/>
      <c r="O33" s="6"/>
      <c r="P33" s="6"/>
      <c r="Q33" s="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15.75">
      <c r="A34" s="1"/>
      <c r="B34" s="1"/>
      <c r="D34" s="45"/>
      <c r="F34" s="1"/>
      <c r="G34" s="1"/>
      <c r="H34" s="1"/>
      <c r="I34" s="1"/>
      <c r="J34" s="1"/>
      <c r="K34" s="1"/>
      <c r="L34" s="1"/>
      <c r="M34" s="6"/>
      <c r="N34" s="6"/>
      <c r="O34" s="6"/>
      <c r="P34" s="6"/>
      <c r="Q34" s="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15.75">
      <c r="A35" s="1"/>
      <c r="B35" s="1"/>
      <c r="C35" s="1"/>
      <c r="D35" s="7"/>
      <c r="F35" s="1"/>
      <c r="G35" s="1"/>
      <c r="H35" s="1"/>
      <c r="I35" s="1"/>
      <c r="J35" s="1"/>
      <c r="K35" s="1"/>
      <c r="L35" s="1"/>
      <c r="M35" s="7"/>
      <c r="N35" s="7"/>
      <c r="O35" s="7"/>
      <c r="P35" s="7"/>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5.75">
      <c r="A36" s="1"/>
      <c r="B36" s="1"/>
      <c r="C36" s="1"/>
      <c r="G36" s="1"/>
      <c r="H36" s="1"/>
      <c r="I36" s="8"/>
      <c r="J36" s="8"/>
      <c r="K36" s="8"/>
      <c r="L36" s="8"/>
      <c r="M36" s="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8" ht="15.75" customHeight="1">
      <c r="A37" s="1"/>
      <c r="B37" s="1"/>
      <c r="C37" s="1"/>
      <c r="G37" s="1"/>
      <c r="H37" s="1"/>
      <c r="I37" s="9"/>
      <c r="J37" s="9"/>
      <c r="K37" s="9"/>
      <c r="L37" s="9"/>
      <c r="M37" s="9"/>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8" ht="15.75">
      <c r="A38" s="1"/>
      <c r="B38" s="1"/>
      <c r="C38" s="1"/>
      <c r="G38" s="1"/>
      <c r="H38" s="1"/>
      <c r="I38" s="10"/>
      <c r="J38" s="10"/>
      <c r="K38" s="10"/>
      <c r="L38" s="10"/>
      <c r="M38" s="1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8" ht="15.75">
      <c r="A39" s="1"/>
      <c r="B39" s="1"/>
      <c r="C39" s="1"/>
      <c r="G39" s="1"/>
      <c r="H39" s="1"/>
      <c r="I39" s="11"/>
      <c r="J39" s="11"/>
      <c r="K39" s="11"/>
      <c r="L39" s="11"/>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 r="A40" s="1"/>
      <c r="B40" s="1"/>
      <c r="C40" s="1"/>
      <c r="G40" s="1"/>
      <c r="H40" s="1"/>
      <c r="I40" s="11"/>
      <c r="J40" s="11"/>
      <c r="K40" s="11"/>
      <c r="L40" s="11"/>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D43" s="1"/>
      <c r="E43" s="1"/>
      <c r="F43" s="1"/>
      <c r="G43" s="6"/>
      <c r="H43" s="1"/>
      <c r="I43" s="1"/>
      <c r="J43" s="1"/>
      <c r="K43" s="1"/>
      <c r="L43" s="1"/>
      <c r="M43" s="1"/>
      <c r="N43" s="1"/>
      <c r="O43" s="6"/>
      <c r="P43" s="6"/>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D44" s="1"/>
      <c r="E44" s="1"/>
      <c r="F44" s="1"/>
      <c r="G44" s="6"/>
      <c r="H44" s="1"/>
      <c r="I44" s="1"/>
      <c r="J44" s="1"/>
      <c r="K44" s="1"/>
      <c r="L44" s="1"/>
      <c r="M44" s="1"/>
      <c r="N44" s="1"/>
      <c r="O44" s="6"/>
      <c r="P44" s="6"/>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D45" s="1"/>
      <c r="E45" s="1"/>
      <c r="F45" s="1"/>
      <c r="G45" s="7"/>
      <c r="H45" s="1"/>
      <c r="I45" s="1"/>
      <c r="J45" s="1"/>
      <c r="K45" s="1"/>
      <c r="L45" s="1"/>
      <c r="M45" s="1"/>
      <c r="N45" s="1"/>
      <c r="O45" s="7"/>
      <c r="P45" s="7"/>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1"/>
      <c r="H46" s="1"/>
      <c r="I46" s="1"/>
      <c r="J46" s="12"/>
      <c r="K46" s="1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row>
    <row r="47" spans="1:98" ht="15.75">
      <c r="A47" s="1"/>
      <c r="B47" s="1"/>
      <c r="C47" s="1"/>
      <c r="D47" s="1"/>
      <c r="E47" s="1"/>
      <c r="F47" s="1"/>
      <c r="G47" s="1"/>
      <c r="H47" s="1"/>
      <c r="I47" s="1"/>
      <c r="J47" s="14"/>
      <c r="K47" s="14"/>
      <c r="L47" s="1"/>
      <c r="M47" s="1"/>
      <c r="N47" s="1"/>
      <c r="O47" s="1"/>
      <c r="P47" s="1"/>
      <c r="Q47" s="1"/>
      <c r="R47" s="1"/>
      <c r="S47" s="1"/>
      <c r="T47" s="1"/>
      <c r="U47" s="1"/>
      <c r="V47" s="1"/>
      <c r="W47" s="1"/>
      <c r="X47" s="1"/>
      <c r="Y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row>
    <row r="48" spans="1:98" ht="15.75">
      <c r="A48" s="1"/>
      <c r="B48" s="1"/>
      <c r="C48" s="1"/>
      <c r="D48" s="1"/>
      <c r="E48" s="1"/>
      <c r="F48" s="1"/>
      <c r="G48" s="1"/>
      <c r="H48" s="1"/>
      <c r="I48" s="1"/>
      <c r="J48" s="14"/>
      <c r="K48" s="14"/>
      <c r="L48" s="1"/>
      <c r="M48" s="1"/>
      <c r="N48" s="1"/>
      <c r="O48" s="1"/>
      <c r="P48" s="1"/>
      <c r="Q48" s="1"/>
      <c r="R48" s="1"/>
      <c r="S48" s="1"/>
      <c r="T48" s="1"/>
      <c r="U48" s="1"/>
      <c r="V48" s="1"/>
      <c r="W48" s="1"/>
      <c r="X48" s="1"/>
      <c r="Y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98" ht="15.75">
      <c r="A49" s="1"/>
      <c r="B49" s="1"/>
      <c r="C49" s="1"/>
      <c r="D49" s="1"/>
      <c r="E49" s="1"/>
      <c r="F49" s="1"/>
      <c r="G49" s="1"/>
      <c r="H49" s="1"/>
      <c r="I49" s="1"/>
      <c r="J49" s="14"/>
      <c r="K49" s="14"/>
      <c r="L49" s="1"/>
      <c r="M49" s="1"/>
      <c r="N49" s="1"/>
      <c r="O49" s="1"/>
      <c r="P49" s="1"/>
      <c r="Q49" s="1"/>
      <c r="R49" s="1"/>
      <c r="S49" s="1"/>
      <c r="T49" s="1"/>
      <c r="U49" s="1"/>
      <c r="V49" s="1"/>
      <c r="W49" s="1"/>
      <c r="X49" s="1"/>
      <c r="Y49" s="1"/>
      <c r="Z49" s="1"/>
      <c r="AA49" s="1"/>
      <c r="AB49" s="1"/>
      <c r="AC49" s="1"/>
      <c r="AD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4"/>
      <c r="G50" s="14"/>
      <c r="H50" s="1"/>
      <c r="I50" s="1"/>
      <c r="J50" s="1"/>
      <c r="K50" s="1"/>
      <c r="L50" s="1"/>
      <c r="M50" s="1"/>
      <c r="N50" s="1"/>
      <c r="O50" s="1"/>
      <c r="P50" s="1"/>
      <c r="Q50" s="1"/>
      <c r="R50" s="1"/>
      <c r="S50" s="1"/>
      <c r="T50" s="1"/>
      <c r="U50" s="1"/>
      <c r="V50" s="1"/>
      <c r="W50" s="1"/>
      <c r="X50" s="1"/>
      <c r="Y50" s="1"/>
      <c r="Z50" s="1"/>
      <c r="AA50" s="1"/>
      <c r="AB50" s="1"/>
      <c r="AC50" s="1"/>
      <c r="AD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98" ht="15.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
      <c r="K53" s="1"/>
      <c r="L53" s="1"/>
      <c r="M53" s="1"/>
      <c r="N53" s="1"/>
      <c r="O53" s="1"/>
      <c r="P53" s="1"/>
      <c r="Q53" s="1"/>
      <c r="R53" s="1"/>
      <c r="S53" s="1"/>
      <c r="T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
      <c r="G54" s="1"/>
      <c r="H54" s="1"/>
      <c r="I54" s="1"/>
      <c r="J54" s="1"/>
      <c r="K54" s="1"/>
      <c r="L54" s="1"/>
      <c r="M54" s="1"/>
      <c r="N54" s="1"/>
      <c r="O54" s="1"/>
      <c r="P54" s="1"/>
      <c r="Q54" s="1"/>
      <c r="R54" s="1"/>
      <c r="S54" s="1"/>
      <c r="T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5.75">
      <c r="A62" s="1"/>
      <c r="B62" s="1"/>
      <c r="C62" s="1"/>
      <c r="D62" s="1"/>
      <c r="E62" s="1"/>
      <c r="F62" s="1"/>
      <c r="G62" s="1"/>
      <c r="H62" s="1"/>
      <c r="I62" s="1"/>
      <c r="J62" s="1"/>
      <c r="K62" s="1"/>
      <c r="L62" s="1"/>
      <c r="M62" s="1"/>
      <c r="N62" s="1"/>
      <c r="O62" s="1"/>
      <c r="P62" s="1"/>
      <c r="Q62" s="1"/>
      <c r="R62" s="1"/>
      <c r="S62" s="1"/>
      <c r="T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sheetData>
  <mergeCells count="87">
    <mergeCell ref="C28:G28"/>
    <mergeCell ref="H28:S28"/>
    <mergeCell ref="C25:G25"/>
    <mergeCell ref="H25:S25"/>
    <mergeCell ref="C26:G26"/>
    <mergeCell ref="H26:S26"/>
    <mergeCell ref="C27:G27"/>
    <mergeCell ref="H27:S27"/>
    <mergeCell ref="C21:G21"/>
    <mergeCell ref="H21:S21"/>
    <mergeCell ref="C22:G22"/>
    <mergeCell ref="H22:S22"/>
    <mergeCell ref="C24:G24"/>
    <mergeCell ref="H24:S24"/>
    <mergeCell ref="C23:G23"/>
    <mergeCell ref="H23:S23"/>
    <mergeCell ref="C20:S20"/>
    <mergeCell ref="BY16:BY17"/>
    <mergeCell ref="BZ16:BZ17"/>
    <mergeCell ref="C19:U19"/>
    <mergeCell ref="V19:AF19"/>
    <mergeCell ref="AG19:AQ19"/>
    <mergeCell ref="AR19:BB19"/>
    <mergeCell ref="BC19:BM19"/>
    <mergeCell ref="BN19:BX19"/>
    <mergeCell ref="BM16:BM17"/>
    <mergeCell ref="BN16:BP16"/>
    <mergeCell ref="BQ16:BS16"/>
    <mergeCell ref="BT16:BV16"/>
    <mergeCell ref="BW16:BW17"/>
    <mergeCell ref="BX16:BX17"/>
    <mergeCell ref="BA16:BA17"/>
    <mergeCell ref="AJ16:AL16"/>
    <mergeCell ref="AR15:BB15"/>
    <mergeCell ref="BC15:BM15"/>
    <mergeCell ref="BN15:BX15"/>
    <mergeCell ref="BF16:BH16"/>
    <mergeCell ref="BI16:BK16"/>
    <mergeCell ref="BL16:BL17"/>
    <mergeCell ref="AM16:AO16"/>
    <mergeCell ref="Y16:AA16"/>
    <mergeCell ref="AB16:AD16"/>
    <mergeCell ref="AE16:AE17"/>
    <mergeCell ref="AF16:AF17"/>
    <mergeCell ref="AG16:AI16"/>
    <mergeCell ref="BY15:BZ15"/>
    <mergeCell ref="G16:I16"/>
    <mergeCell ref="J16:L16"/>
    <mergeCell ref="M16:O16"/>
    <mergeCell ref="P16:R16"/>
    <mergeCell ref="S16:U16"/>
    <mergeCell ref="V16:X16"/>
    <mergeCell ref="AP16:AP17"/>
    <mergeCell ref="AQ16:AQ17"/>
    <mergeCell ref="AR16:AT16"/>
    <mergeCell ref="AU16:AW16"/>
    <mergeCell ref="AX16:AZ16"/>
    <mergeCell ref="BB16:BB17"/>
    <mergeCell ref="BC16:BE16"/>
    <mergeCell ref="V15:AF15"/>
    <mergeCell ref="AG15:AQ15"/>
    <mergeCell ref="C15:C17"/>
    <mergeCell ref="D15:D17"/>
    <mergeCell ref="E15:E17"/>
    <mergeCell ref="F15:F17"/>
    <mergeCell ref="G15:U15"/>
    <mergeCell ref="C2:BZ2"/>
    <mergeCell ref="C3:Q3"/>
    <mergeCell ref="R3:AZ3"/>
    <mergeCell ref="BA3:BZ3"/>
    <mergeCell ref="C5:D5"/>
    <mergeCell ref="E5:BZ5"/>
    <mergeCell ref="BL11:BX11"/>
    <mergeCell ref="C6:U6"/>
    <mergeCell ref="C7:D7"/>
    <mergeCell ref="E7:BZ7"/>
    <mergeCell ref="C9:D9"/>
    <mergeCell ref="E9:BZ9"/>
    <mergeCell ref="C10:U10"/>
    <mergeCell ref="C11:C13"/>
    <mergeCell ref="D11:J13"/>
    <mergeCell ref="K11:M13"/>
    <mergeCell ref="N11:U13"/>
    <mergeCell ref="V11:BK13"/>
    <mergeCell ref="BY12:BZ12"/>
    <mergeCell ref="BU13:BV13"/>
    <mergeCell ref="BY13:BZ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E2AD-C1BE-491E-8EFD-7D1D56528297}">
  <sheetPr>
    <tabColor theme="7" tint="-0.249977111117893"/>
  </sheetPr>
  <dimension ref="A1:CT74"/>
  <sheetViews>
    <sheetView topLeftCell="L7" zoomScale="48" zoomScaleNormal="48" workbookViewId="0">
      <selection activeCell="AE20" sqref="AE20"/>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78</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69</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73</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2" customHeight="1">
      <c r="A18" s="1"/>
      <c r="B18" s="1"/>
      <c r="C18" s="73" t="s">
        <v>79</v>
      </c>
      <c r="D18" s="74" t="s">
        <v>80</v>
      </c>
      <c r="E18" s="75" t="s">
        <v>76</v>
      </c>
      <c r="F18" s="84">
        <v>20</v>
      </c>
      <c r="G18" s="88"/>
      <c r="H18" s="72"/>
      <c r="I18" s="103">
        <v>2</v>
      </c>
      <c r="J18" s="86"/>
      <c r="K18" s="72"/>
      <c r="L18" s="87">
        <v>5</v>
      </c>
      <c r="M18" s="86"/>
      <c r="N18" s="72"/>
      <c r="O18" s="87">
        <v>5</v>
      </c>
      <c r="P18" s="92"/>
      <c r="Q18" s="79"/>
      <c r="R18" s="87">
        <v>5</v>
      </c>
      <c r="S18" s="92"/>
      <c r="T18" s="80"/>
      <c r="U18" s="87">
        <v>3</v>
      </c>
      <c r="V18" s="78" t="s">
        <v>122</v>
      </c>
      <c r="W18" s="107">
        <v>45058</v>
      </c>
      <c r="X18" s="106">
        <v>1</v>
      </c>
      <c r="Y18" s="170" t="s">
        <v>122</v>
      </c>
      <c r="Z18" s="171">
        <v>45184</v>
      </c>
      <c r="AA18" s="172">
        <v>0</v>
      </c>
      <c r="AB18" s="21" t="s">
        <v>155</v>
      </c>
      <c r="AC18" s="181">
        <v>45334</v>
      </c>
      <c r="AD18" s="182">
        <v>1</v>
      </c>
      <c r="AE18" s="165">
        <f>X18+AA18+AD18</f>
        <v>2</v>
      </c>
      <c r="AF18" s="26">
        <f>AE18/F18</f>
        <v>0.1</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2</v>
      </c>
      <c r="BZ18" s="100">
        <f>BY18/F18</f>
        <v>0.1</v>
      </c>
      <c r="CA18" s="1"/>
      <c r="CB18" s="1"/>
      <c r="CC18" s="1"/>
      <c r="CD18" s="1"/>
      <c r="CE18" s="1"/>
      <c r="CF18" s="1"/>
      <c r="CG18" s="1"/>
      <c r="CH18" s="1"/>
      <c r="CI18" s="1"/>
      <c r="CJ18" s="1"/>
      <c r="CK18" s="1"/>
      <c r="CL18" s="1"/>
      <c r="CM18" s="1"/>
      <c r="CN18" s="1"/>
      <c r="CO18" s="1"/>
      <c r="CP18" s="1"/>
      <c r="CQ18" s="1"/>
      <c r="CR18" s="1"/>
      <c r="CS18" s="1"/>
      <c r="CT18" s="1"/>
    </row>
    <row r="19" spans="1:98" ht="104.25" customHeight="1">
      <c r="A19" s="1"/>
      <c r="B19" s="1"/>
      <c r="C19" s="73" t="s">
        <v>81</v>
      </c>
      <c r="D19" s="74" t="s">
        <v>80</v>
      </c>
      <c r="E19" s="75" t="s">
        <v>76</v>
      </c>
      <c r="F19" s="84">
        <v>20</v>
      </c>
      <c r="G19" s="88"/>
      <c r="H19" s="72"/>
      <c r="I19" s="103">
        <v>2</v>
      </c>
      <c r="J19" s="88"/>
      <c r="K19" s="76"/>
      <c r="L19" s="103">
        <v>3</v>
      </c>
      <c r="M19" s="88"/>
      <c r="N19" s="76"/>
      <c r="O19" s="103">
        <v>5</v>
      </c>
      <c r="P19" s="93"/>
      <c r="Q19" s="77"/>
      <c r="R19" s="103">
        <v>5</v>
      </c>
      <c r="S19" s="93"/>
      <c r="T19" s="77"/>
      <c r="U19" s="103">
        <v>5</v>
      </c>
      <c r="V19" s="78" t="s">
        <v>122</v>
      </c>
      <c r="W19" s="107">
        <v>45058</v>
      </c>
      <c r="X19" s="106">
        <v>1</v>
      </c>
      <c r="Y19" s="170" t="s">
        <v>122</v>
      </c>
      <c r="Z19" s="171">
        <v>45184</v>
      </c>
      <c r="AA19" s="172">
        <v>0</v>
      </c>
      <c r="AB19" s="21" t="s">
        <v>155</v>
      </c>
      <c r="AC19" s="181">
        <v>45334</v>
      </c>
      <c r="AD19" s="182">
        <v>0</v>
      </c>
      <c r="AE19" s="165">
        <f t="shared" ref="AE19:AE21" si="0">X19+AA19+AD19</f>
        <v>1</v>
      </c>
      <c r="AF19" s="26">
        <f t="shared" ref="AF19:AF21" si="1">AE19/F19</f>
        <v>0.05</v>
      </c>
      <c r="AG19" s="21"/>
      <c r="AH19" s="18"/>
      <c r="AI19" s="22"/>
      <c r="AJ19" s="21"/>
      <c r="AK19" s="18"/>
      <c r="AL19" s="22"/>
      <c r="AM19" s="21"/>
      <c r="AN19" s="18"/>
      <c r="AO19" s="22"/>
      <c r="AP19" s="26"/>
      <c r="AQ19" s="26"/>
      <c r="AR19" s="21"/>
      <c r="AS19" s="18"/>
      <c r="AT19" s="22"/>
      <c r="AU19" s="21"/>
      <c r="AV19" s="18"/>
      <c r="AW19" s="22"/>
      <c r="AX19" s="21"/>
      <c r="AY19" s="18"/>
      <c r="AZ19" s="22"/>
      <c r="BA19" s="26"/>
      <c r="BB19" s="26"/>
      <c r="BC19" s="21"/>
      <c r="BD19" s="18"/>
      <c r="BE19" s="22"/>
      <c r="BF19" s="21"/>
      <c r="BG19" s="18"/>
      <c r="BH19" s="22"/>
      <c r="BI19" s="21"/>
      <c r="BJ19" s="18"/>
      <c r="BK19" s="22"/>
      <c r="BL19" s="26"/>
      <c r="BM19" s="26"/>
      <c r="BN19" s="21"/>
      <c r="BO19" s="18"/>
      <c r="BP19" s="22"/>
      <c r="BQ19" s="21"/>
      <c r="BR19" s="18"/>
      <c r="BS19" s="22"/>
      <c r="BT19" s="21"/>
      <c r="BU19" s="18"/>
      <c r="BV19" s="22"/>
      <c r="BW19" s="26"/>
      <c r="BX19" s="63"/>
      <c r="BY19" s="98">
        <f t="shared" ref="BY19:BY21" si="2">BW19+BL19+BA19+AP19+AE19</f>
        <v>1</v>
      </c>
      <c r="BZ19" s="101">
        <f t="shared" ref="BZ19:BZ21" si="3">BY19/F19</f>
        <v>0.05</v>
      </c>
      <c r="CA19" s="1"/>
      <c r="CB19" s="1"/>
      <c r="CC19" s="1"/>
      <c r="CD19" s="1"/>
      <c r="CE19" s="1"/>
      <c r="CF19" s="1"/>
      <c r="CG19" s="1"/>
      <c r="CH19" s="1"/>
      <c r="CI19" s="1"/>
      <c r="CJ19" s="1"/>
      <c r="CK19" s="1"/>
      <c r="CL19" s="1"/>
      <c r="CM19" s="1"/>
      <c r="CN19" s="1"/>
      <c r="CO19" s="1"/>
      <c r="CP19" s="1"/>
      <c r="CQ19" s="1"/>
      <c r="CR19" s="1"/>
      <c r="CS19" s="1"/>
      <c r="CT19" s="1"/>
    </row>
    <row r="20" spans="1:98" ht="66.75" customHeight="1">
      <c r="A20" s="1"/>
      <c r="B20" s="1"/>
      <c r="C20" s="73" t="s">
        <v>82</v>
      </c>
      <c r="D20" s="74" t="s">
        <v>83</v>
      </c>
      <c r="E20" s="75" t="s">
        <v>76</v>
      </c>
      <c r="F20" s="84">
        <v>9</v>
      </c>
      <c r="G20" s="88"/>
      <c r="H20" s="76"/>
      <c r="I20" s="76">
        <v>1</v>
      </c>
      <c r="J20" s="89"/>
      <c r="K20" s="5"/>
      <c r="L20" s="87">
        <v>2</v>
      </c>
      <c r="M20" s="88"/>
      <c r="N20" s="76"/>
      <c r="O20" s="87">
        <v>2</v>
      </c>
      <c r="P20" s="93"/>
      <c r="Q20" s="77"/>
      <c r="R20" s="87">
        <v>2</v>
      </c>
      <c r="S20" s="93"/>
      <c r="T20" s="77"/>
      <c r="U20" s="87">
        <v>2</v>
      </c>
      <c r="V20" s="78" t="s">
        <v>122</v>
      </c>
      <c r="W20" s="107">
        <v>45058</v>
      </c>
      <c r="X20" s="106">
        <v>0</v>
      </c>
      <c r="Y20" s="170" t="s">
        <v>122</v>
      </c>
      <c r="Z20" s="171">
        <v>45184</v>
      </c>
      <c r="AA20" s="172">
        <v>0</v>
      </c>
      <c r="AB20" s="21" t="s">
        <v>155</v>
      </c>
      <c r="AC20" s="181">
        <v>45308</v>
      </c>
      <c r="AD20" s="182">
        <v>0</v>
      </c>
      <c r="AE20" s="165">
        <f t="shared" si="0"/>
        <v>0</v>
      </c>
      <c r="AF20" s="26">
        <f t="shared" si="1"/>
        <v>0</v>
      </c>
      <c r="AG20" s="21"/>
      <c r="AH20" s="18"/>
      <c r="AI20" s="22"/>
      <c r="AJ20" s="21"/>
      <c r="AK20" s="18"/>
      <c r="AL20" s="22"/>
      <c r="AM20" s="21"/>
      <c r="AN20" s="18"/>
      <c r="AO20" s="22"/>
      <c r="AP20" s="26"/>
      <c r="AQ20" s="26"/>
      <c r="AR20" s="21"/>
      <c r="AS20" s="18"/>
      <c r="AT20" s="22"/>
      <c r="AU20" s="21"/>
      <c r="AV20" s="18"/>
      <c r="AW20" s="22"/>
      <c r="AX20" s="21"/>
      <c r="AY20" s="18"/>
      <c r="AZ20" s="22"/>
      <c r="BA20" s="26"/>
      <c r="BB20" s="26"/>
      <c r="BC20" s="21"/>
      <c r="BD20" s="18"/>
      <c r="BE20" s="22"/>
      <c r="BF20" s="21"/>
      <c r="BG20" s="18"/>
      <c r="BH20" s="22"/>
      <c r="BI20" s="21"/>
      <c r="BJ20" s="18"/>
      <c r="BK20" s="22"/>
      <c r="BL20" s="26"/>
      <c r="BM20" s="26"/>
      <c r="BN20" s="21"/>
      <c r="BO20" s="18"/>
      <c r="BP20" s="22"/>
      <c r="BQ20" s="21"/>
      <c r="BR20" s="18"/>
      <c r="BS20" s="22"/>
      <c r="BT20" s="21"/>
      <c r="BU20" s="18"/>
      <c r="BV20" s="22"/>
      <c r="BW20" s="26"/>
      <c r="BX20" s="63"/>
      <c r="BY20" s="98">
        <f t="shared" si="2"/>
        <v>0</v>
      </c>
      <c r="BZ20" s="101">
        <f t="shared" si="3"/>
        <v>0</v>
      </c>
      <c r="CA20" s="1"/>
      <c r="CB20" s="1"/>
      <c r="CC20" s="1"/>
      <c r="CD20" s="1"/>
      <c r="CE20" s="1"/>
      <c r="CF20" s="1"/>
      <c r="CG20" s="1"/>
      <c r="CH20" s="1"/>
      <c r="CI20" s="1"/>
      <c r="CJ20" s="1"/>
      <c r="CK20" s="1"/>
      <c r="CL20" s="1"/>
      <c r="CM20" s="1"/>
      <c r="CN20" s="1"/>
      <c r="CO20" s="1"/>
      <c r="CP20" s="1"/>
      <c r="CQ20" s="1"/>
      <c r="CR20" s="1"/>
      <c r="CS20" s="1"/>
      <c r="CT20" s="1"/>
    </row>
    <row r="21" spans="1:98" ht="79.5" customHeight="1" thickBot="1">
      <c r="A21" s="1"/>
      <c r="B21" s="1"/>
      <c r="C21" s="73" t="s">
        <v>84</v>
      </c>
      <c r="D21" s="74" t="s">
        <v>85</v>
      </c>
      <c r="E21" s="75" t="s">
        <v>76</v>
      </c>
      <c r="F21" s="84">
        <v>1</v>
      </c>
      <c r="G21" s="88"/>
      <c r="H21" s="76"/>
      <c r="I21" s="76"/>
      <c r="J21" s="90"/>
      <c r="K21" s="16"/>
      <c r="L21" s="87">
        <v>1</v>
      </c>
      <c r="M21" s="88"/>
      <c r="N21" s="76"/>
      <c r="O21" s="87"/>
      <c r="P21" s="93"/>
      <c r="Q21" s="77"/>
      <c r="R21" s="87"/>
      <c r="S21" s="93"/>
      <c r="T21" s="77"/>
      <c r="U21" s="87"/>
      <c r="V21" s="78" t="s">
        <v>122</v>
      </c>
      <c r="W21" s="107">
        <v>45058</v>
      </c>
      <c r="X21" s="106">
        <v>0</v>
      </c>
      <c r="Y21" s="170" t="s">
        <v>122</v>
      </c>
      <c r="Z21" s="171">
        <v>45184</v>
      </c>
      <c r="AA21" s="172">
        <v>0</v>
      </c>
      <c r="AB21" s="180" t="s">
        <v>122</v>
      </c>
      <c r="AC21" s="181">
        <v>45308</v>
      </c>
      <c r="AD21" s="182">
        <v>0</v>
      </c>
      <c r="AE21" s="165">
        <f t="shared" si="0"/>
        <v>0</v>
      </c>
      <c r="AF21" s="26">
        <f t="shared" si="1"/>
        <v>0</v>
      </c>
      <c r="AG21" s="21"/>
      <c r="AH21" s="18"/>
      <c r="AI21" s="22"/>
      <c r="AJ21" s="21"/>
      <c r="AK21" s="18"/>
      <c r="AL21" s="22"/>
      <c r="AM21" s="21"/>
      <c r="AN21" s="18"/>
      <c r="AO21" s="22"/>
      <c r="AP21" s="26"/>
      <c r="AQ21" s="26"/>
      <c r="AR21" s="21"/>
      <c r="AS21" s="18"/>
      <c r="AT21" s="22"/>
      <c r="AU21" s="21"/>
      <c r="AV21" s="18"/>
      <c r="AW21" s="22"/>
      <c r="AX21" s="21"/>
      <c r="AY21" s="18"/>
      <c r="AZ21" s="22"/>
      <c r="BA21" s="26"/>
      <c r="BB21" s="26"/>
      <c r="BC21" s="21"/>
      <c r="BD21" s="18"/>
      <c r="BE21" s="22"/>
      <c r="BF21" s="21"/>
      <c r="BG21" s="18"/>
      <c r="BH21" s="22"/>
      <c r="BI21" s="21"/>
      <c r="BJ21" s="18"/>
      <c r="BK21" s="22"/>
      <c r="BL21" s="26"/>
      <c r="BM21" s="26"/>
      <c r="BN21" s="21"/>
      <c r="BO21" s="18"/>
      <c r="BP21" s="22"/>
      <c r="BQ21" s="21"/>
      <c r="BR21" s="18"/>
      <c r="BS21" s="22"/>
      <c r="BT21" s="21"/>
      <c r="BU21" s="18"/>
      <c r="BV21" s="22"/>
      <c r="BW21" s="26"/>
      <c r="BX21" s="63"/>
      <c r="BY21" s="99">
        <f t="shared" si="2"/>
        <v>0</v>
      </c>
      <c r="BZ21" s="102">
        <f t="shared" si="3"/>
        <v>0</v>
      </c>
      <c r="CA21" s="1"/>
      <c r="CB21" s="1"/>
      <c r="CC21" s="1"/>
      <c r="CD21" s="1"/>
      <c r="CE21" s="1"/>
      <c r="CF21" s="1"/>
      <c r="CG21" s="1"/>
      <c r="CH21" s="1"/>
      <c r="CI21" s="1"/>
      <c r="CJ21" s="1"/>
      <c r="CK21" s="1"/>
      <c r="CL21" s="1"/>
      <c r="CM21" s="1"/>
      <c r="CN21" s="1"/>
      <c r="CO21" s="1"/>
      <c r="CP21" s="1"/>
      <c r="CQ21" s="1"/>
      <c r="CR21" s="1"/>
      <c r="CS21" s="1"/>
      <c r="CT21" s="1"/>
    </row>
    <row r="22" spans="1:98" ht="63.75" customHeight="1" thickBot="1">
      <c r="A22" s="1"/>
      <c r="B22" s="1"/>
      <c r="C22" s="324"/>
      <c r="D22" s="325"/>
      <c r="E22" s="325"/>
      <c r="F22" s="325"/>
      <c r="G22" s="325"/>
      <c r="H22" s="325"/>
      <c r="I22" s="325"/>
      <c r="J22" s="325"/>
      <c r="K22" s="325"/>
      <c r="L22" s="325"/>
      <c r="M22" s="325"/>
      <c r="N22" s="325"/>
      <c r="O22" s="325"/>
      <c r="P22" s="325"/>
      <c r="Q22" s="325"/>
      <c r="R22" s="325"/>
      <c r="S22" s="325"/>
      <c r="T22" s="325"/>
      <c r="U22" s="326"/>
      <c r="V22" s="327"/>
      <c r="W22" s="328"/>
      <c r="X22" s="328"/>
      <c r="Y22" s="328"/>
      <c r="Z22" s="328"/>
      <c r="AA22" s="328"/>
      <c r="AB22" s="328"/>
      <c r="AC22" s="328"/>
      <c r="AD22" s="328"/>
      <c r="AE22" s="328"/>
      <c r="AF22" s="329"/>
      <c r="AG22" s="327"/>
      <c r="AH22" s="328"/>
      <c r="AI22" s="328"/>
      <c r="AJ22" s="328"/>
      <c r="AK22" s="328"/>
      <c r="AL22" s="328"/>
      <c r="AM22" s="328"/>
      <c r="AN22" s="328"/>
      <c r="AO22" s="328"/>
      <c r="AP22" s="328"/>
      <c r="AQ22" s="329"/>
      <c r="AR22" s="327"/>
      <c r="AS22" s="328"/>
      <c r="AT22" s="328"/>
      <c r="AU22" s="328"/>
      <c r="AV22" s="328"/>
      <c r="AW22" s="328"/>
      <c r="AX22" s="328"/>
      <c r="AY22" s="328"/>
      <c r="AZ22" s="328"/>
      <c r="BA22" s="328"/>
      <c r="BB22" s="329"/>
      <c r="BC22" s="327"/>
      <c r="BD22" s="328"/>
      <c r="BE22" s="328"/>
      <c r="BF22" s="328"/>
      <c r="BG22" s="328"/>
      <c r="BH22" s="328"/>
      <c r="BI22" s="328"/>
      <c r="BJ22" s="328"/>
      <c r="BK22" s="328"/>
      <c r="BL22" s="328"/>
      <c r="BM22" s="329"/>
      <c r="BN22" s="327"/>
      <c r="BO22" s="328"/>
      <c r="BP22" s="328"/>
      <c r="BQ22" s="328"/>
      <c r="BR22" s="328"/>
      <c r="BS22" s="328"/>
      <c r="BT22" s="328"/>
      <c r="BU22" s="328"/>
      <c r="BV22" s="328"/>
      <c r="BW22" s="328"/>
      <c r="BX22" s="328"/>
      <c r="BY22" s="49" t="s">
        <v>152</v>
      </c>
      <c r="BZ22" s="50"/>
      <c r="CA22" s="1"/>
      <c r="CB22" s="1"/>
      <c r="CC22" s="1"/>
      <c r="CD22" s="1"/>
      <c r="CE22" s="1"/>
      <c r="CF22" s="1"/>
      <c r="CG22" s="1"/>
      <c r="CH22" s="1"/>
      <c r="CI22" s="1"/>
      <c r="CJ22" s="1"/>
      <c r="CK22" s="1"/>
      <c r="CL22" s="1"/>
      <c r="CM22" s="1"/>
      <c r="CN22" s="1"/>
      <c r="CO22" s="1"/>
      <c r="CP22" s="1"/>
      <c r="CQ22" s="1"/>
      <c r="CR22" s="1"/>
      <c r="CS22" s="1"/>
      <c r="CT22" s="1"/>
    </row>
    <row r="23" spans="1:98" ht="51.75" customHeight="1">
      <c r="A23" s="1"/>
      <c r="B23" s="1"/>
      <c r="C23" s="318" t="s">
        <v>11</v>
      </c>
      <c r="D23" s="319"/>
      <c r="E23" s="319"/>
      <c r="F23" s="319"/>
      <c r="G23" s="319"/>
      <c r="H23" s="319"/>
      <c r="I23" s="319"/>
      <c r="J23" s="319"/>
      <c r="K23" s="319"/>
      <c r="L23" s="319"/>
      <c r="M23" s="319"/>
      <c r="N23" s="319"/>
      <c r="O23" s="319"/>
      <c r="P23" s="319"/>
      <c r="Q23" s="319"/>
      <c r="R23" s="319"/>
      <c r="S23" s="319"/>
      <c r="T23" s="1"/>
      <c r="U23" s="1"/>
      <c r="V23" s="1"/>
      <c r="W23" s="1"/>
      <c r="X23" s="1"/>
      <c r="Y23" s="1"/>
      <c r="Z23" s="1"/>
      <c r="AA23" s="1"/>
      <c r="AB23" s="1"/>
      <c r="AC23" s="1"/>
      <c r="AD23" s="1"/>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57" customHeight="1">
      <c r="A24" s="1"/>
      <c r="B24" s="1"/>
      <c r="C24" s="335" t="s">
        <v>62</v>
      </c>
      <c r="D24" s="336"/>
      <c r="E24" s="336"/>
      <c r="F24" s="336"/>
      <c r="G24" s="337"/>
      <c r="H24" s="335" t="s">
        <v>47</v>
      </c>
      <c r="I24" s="336"/>
      <c r="J24" s="336"/>
      <c r="K24" s="336"/>
      <c r="L24" s="336"/>
      <c r="M24" s="336"/>
      <c r="N24" s="336"/>
      <c r="O24" s="336"/>
      <c r="P24" s="336"/>
      <c r="Q24" s="336"/>
      <c r="R24" s="336"/>
      <c r="S24" s="337"/>
      <c r="T24" s="1"/>
      <c r="U24" s="1"/>
      <c r="V24" s="1"/>
      <c r="W24" s="1"/>
      <c r="X24" s="1"/>
      <c r="Y24" s="1"/>
      <c r="Z24" s="1"/>
      <c r="AA24" s="1"/>
      <c r="AB24" s="1"/>
      <c r="AC24" s="1"/>
      <c r="AD24" s="1"/>
      <c r="AE24" s="13"/>
      <c r="AF24" s="13"/>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row>
    <row r="25" spans="1:98" ht="36" customHeight="1">
      <c r="A25" s="1"/>
      <c r="B25" s="1"/>
      <c r="C25" s="335" t="s">
        <v>40</v>
      </c>
      <c r="D25" s="336"/>
      <c r="E25" s="336"/>
      <c r="F25" s="336"/>
      <c r="G25" s="337"/>
      <c r="H25" s="338" t="s">
        <v>48</v>
      </c>
      <c r="I25" s="339"/>
      <c r="J25" s="339"/>
      <c r="K25" s="339"/>
      <c r="L25" s="339"/>
      <c r="M25" s="339"/>
      <c r="N25" s="339"/>
      <c r="O25" s="339"/>
      <c r="P25" s="339"/>
      <c r="Q25" s="339"/>
      <c r="R25" s="339"/>
      <c r="S25" s="340"/>
      <c r="T25" s="1"/>
      <c r="U25" s="1"/>
      <c r="V25" s="1"/>
      <c r="W25" s="1"/>
      <c r="X25" s="1"/>
      <c r="Y25" s="1"/>
      <c r="Z25" s="1"/>
      <c r="AA25" s="1"/>
      <c r="AB25" s="1"/>
      <c r="AC25" s="1"/>
      <c r="AD25" s="1"/>
      <c r="AE25" s="13"/>
      <c r="AF25" s="13"/>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row>
    <row r="26" spans="1:98" ht="69.75" customHeight="1">
      <c r="A26" s="1"/>
      <c r="B26" s="1"/>
      <c r="C26" s="335" t="s">
        <v>41</v>
      </c>
      <c r="D26" s="336"/>
      <c r="E26" s="336"/>
      <c r="F26" s="336"/>
      <c r="G26" s="337"/>
      <c r="H26" s="338" t="s">
        <v>49</v>
      </c>
      <c r="I26" s="339"/>
      <c r="J26" s="339"/>
      <c r="K26" s="339"/>
      <c r="L26" s="339"/>
      <c r="M26" s="339"/>
      <c r="N26" s="339"/>
      <c r="O26" s="339"/>
      <c r="P26" s="339"/>
      <c r="Q26" s="339"/>
      <c r="R26" s="339"/>
      <c r="S26" s="340"/>
      <c r="T26" s="1"/>
      <c r="U26" s="1"/>
      <c r="V26" s="1"/>
      <c r="W26" s="1"/>
      <c r="X26" s="1"/>
      <c r="Y26" s="1"/>
      <c r="Z26" s="6"/>
      <c r="AA26" s="6"/>
      <c r="AB26" s="6"/>
      <c r="AC26" s="6"/>
      <c r="AD26" s="6"/>
      <c r="AE26" s="13"/>
      <c r="AF26" s="13"/>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row>
    <row r="27" spans="1:98" ht="31.5" customHeight="1">
      <c r="A27" s="1"/>
      <c r="B27" s="1"/>
      <c r="C27" s="335" t="s">
        <v>42</v>
      </c>
      <c r="D27" s="336"/>
      <c r="E27" s="336"/>
      <c r="F27" s="336"/>
      <c r="G27" s="337"/>
      <c r="H27" s="338" t="s">
        <v>50</v>
      </c>
      <c r="I27" s="339"/>
      <c r="J27" s="339"/>
      <c r="K27" s="339"/>
      <c r="L27" s="339"/>
      <c r="M27" s="339"/>
      <c r="N27" s="339"/>
      <c r="O27" s="339"/>
      <c r="P27" s="339"/>
      <c r="Q27" s="339"/>
      <c r="R27" s="339"/>
      <c r="S27" s="340"/>
      <c r="T27" s="1"/>
      <c r="U27" s="1"/>
      <c r="V27" s="1"/>
      <c r="W27" s="1"/>
      <c r="X27" s="1"/>
      <c r="Y27" s="1"/>
      <c r="Z27" s="6"/>
      <c r="AA27" s="6"/>
      <c r="AB27" s="6"/>
      <c r="AC27" s="6"/>
      <c r="AD27" s="6"/>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row>
    <row r="28" spans="1:98" ht="30.75" customHeight="1">
      <c r="A28" s="1"/>
      <c r="B28" s="1"/>
      <c r="C28" s="335" t="s">
        <v>43</v>
      </c>
      <c r="D28" s="336"/>
      <c r="E28" s="336"/>
      <c r="F28" s="336"/>
      <c r="G28" s="337"/>
      <c r="H28" s="338" t="s">
        <v>51</v>
      </c>
      <c r="I28" s="339"/>
      <c r="J28" s="339"/>
      <c r="K28" s="339"/>
      <c r="L28" s="339"/>
      <c r="M28" s="339"/>
      <c r="N28" s="339"/>
      <c r="O28" s="339"/>
      <c r="P28" s="339"/>
      <c r="Q28" s="339"/>
      <c r="R28" s="339"/>
      <c r="S28" s="340"/>
      <c r="T28" s="1"/>
      <c r="U28" s="1"/>
      <c r="V28" s="1"/>
      <c r="W28" s="1"/>
      <c r="X28" s="1"/>
      <c r="Y28" s="1"/>
      <c r="Z28" s="7"/>
      <c r="AA28" s="7"/>
      <c r="AB28" s="7"/>
      <c r="AC28" s="7"/>
      <c r="AD28" s="7"/>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row>
    <row r="29" spans="1:98" ht="40.5" customHeight="1">
      <c r="A29" s="1"/>
      <c r="B29" s="1"/>
      <c r="C29" s="341" t="s">
        <v>44</v>
      </c>
      <c r="D29" s="342"/>
      <c r="E29" s="342"/>
      <c r="F29" s="342"/>
      <c r="G29" s="343"/>
      <c r="H29" s="338" t="s">
        <v>52</v>
      </c>
      <c r="I29" s="339"/>
      <c r="J29" s="339"/>
      <c r="K29" s="339"/>
      <c r="L29" s="339"/>
      <c r="M29" s="339"/>
      <c r="N29" s="339"/>
      <c r="O29" s="339"/>
      <c r="P29" s="339"/>
      <c r="Q29" s="339"/>
      <c r="R29" s="339"/>
      <c r="S29" s="340"/>
      <c r="T29" s="1"/>
      <c r="U29" s="1"/>
      <c r="V29" s="12"/>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row>
    <row r="30" spans="1:98" ht="32.25" customHeight="1">
      <c r="A30" s="1"/>
      <c r="B30" s="1"/>
      <c r="C30" s="335" t="s">
        <v>45</v>
      </c>
      <c r="D30" s="336"/>
      <c r="E30" s="336"/>
      <c r="F30" s="336"/>
      <c r="G30" s="337"/>
      <c r="H30" s="338" t="s">
        <v>53</v>
      </c>
      <c r="I30" s="339"/>
      <c r="J30" s="339"/>
      <c r="K30" s="339"/>
      <c r="L30" s="339"/>
      <c r="M30" s="339"/>
      <c r="N30" s="339"/>
      <c r="O30" s="339"/>
      <c r="P30" s="339"/>
      <c r="Q30" s="339"/>
      <c r="R30" s="339"/>
      <c r="S30" s="340"/>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row>
    <row r="31" spans="1:98" ht="42" customHeight="1">
      <c r="A31" s="1"/>
      <c r="B31" s="1"/>
      <c r="C31" s="335" t="s">
        <v>46</v>
      </c>
      <c r="D31" s="336"/>
      <c r="E31" s="336"/>
      <c r="F31" s="336"/>
      <c r="G31" s="337"/>
      <c r="H31" s="335"/>
      <c r="I31" s="336"/>
      <c r="J31" s="336"/>
      <c r="K31" s="336"/>
      <c r="L31" s="336"/>
      <c r="M31" s="336"/>
      <c r="N31" s="336"/>
      <c r="O31" s="336"/>
      <c r="P31" s="336"/>
      <c r="Q31" s="336"/>
      <c r="R31" s="336"/>
      <c r="S31" s="337"/>
      <c r="T31" s="1"/>
      <c r="U31" s="1"/>
      <c r="V31" s="14"/>
      <c r="W31" s="13"/>
      <c r="X31" s="13"/>
      <c r="Y31" s="13"/>
      <c r="Z31" s="13"/>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row>
    <row r="32" spans="1:98" ht="15.75">
      <c r="A32" s="1"/>
      <c r="B32" s="1"/>
      <c r="D32" s="44"/>
      <c r="F32" s="1"/>
      <c r="G32" s="1"/>
      <c r="H32" s="1"/>
      <c r="I32" s="1"/>
      <c r="J32" s="1"/>
      <c r="K32" s="1"/>
      <c r="L32" s="1"/>
      <c r="M32" s="1"/>
      <c r="N32" s="1"/>
      <c r="O32" s="1"/>
      <c r="P32" s="1"/>
      <c r="Q32" s="1"/>
      <c r="R32" s="1"/>
      <c r="S32" s="1"/>
      <c r="T32" s="1"/>
      <c r="U32" s="1"/>
      <c r="V32" s="14"/>
      <c r="W32" s="13"/>
      <c r="X32" s="13"/>
      <c r="Y32" s="13"/>
      <c r="Z32" s="13"/>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4"/>
      <c r="F33" s="1"/>
      <c r="G33" s="1"/>
      <c r="H33" s="1"/>
      <c r="I33" s="1"/>
      <c r="J33" s="1"/>
      <c r="K33" s="1"/>
      <c r="L33" s="1"/>
      <c r="M33" s="1"/>
      <c r="N33" s="1"/>
      <c r="O33" s="1"/>
      <c r="P33" s="1"/>
      <c r="Q33" s="1"/>
      <c r="R33" s="1"/>
      <c r="S33" s="1"/>
      <c r="T33" s="1"/>
      <c r="U33" s="1"/>
      <c r="V33" s="14"/>
      <c r="W33" s="13"/>
      <c r="X33" s="13"/>
      <c r="Y33" s="13"/>
      <c r="Z33" s="13"/>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row>
    <row r="34" spans="1:98" ht="15.75">
      <c r="A34" s="1"/>
      <c r="B34" s="1"/>
      <c r="D34" s="44"/>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row>
    <row r="35" spans="1:98" ht="15.75">
      <c r="A35" s="1"/>
      <c r="B35" s="1"/>
      <c r="D35" s="44"/>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row>
    <row r="36" spans="1:98" ht="15.75">
      <c r="A36" s="1"/>
      <c r="B36" s="1"/>
      <c r="D36" s="45"/>
      <c r="F36" s="1"/>
      <c r="G36" s="1"/>
      <c r="H36" s="1"/>
      <c r="I36" s="1"/>
      <c r="J36" s="1"/>
      <c r="K36" s="1"/>
      <c r="L36" s="1"/>
      <c r="M36" s="6"/>
      <c r="N36" s="6"/>
      <c r="O36" s="6"/>
      <c r="P36" s="6"/>
      <c r="Q36" s="6"/>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row>
    <row r="37" spans="1:98" ht="15.75">
      <c r="A37" s="1"/>
      <c r="B37" s="1"/>
      <c r="D37" s="45"/>
      <c r="F37" s="1"/>
      <c r="G37" s="1"/>
      <c r="H37" s="1"/>
      <c r="I37" s="1"/>
      <c r="J37" s="1"/>
      <c r="K37" s="1"/>
      <c r="L37" s="1"/>
      <c r="M37" s="6"/>
      <c r="N37" s="6"/>
      <c r="O37" s="6"/>
      <c r="P37" s="6"/>
      <c r="Q37" s="6"/>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row>
    <row r="38" spans="1:98" ht="15.75">
      <c r="A38" s="1"/>
      <c r="B38" s="1"/>
      <c r="C38" s="1"/>
      <c r="D38" s="7"/>
      <c r="F38" s="1"/>
      <c r="G38" s="1"/>
      <c r="H38" s="1"/>
      <c r="I38" s="1"/>
      <c r="J38" s="1"/>
      <c r="K38" s="1"/>
      <c r="L38" s="1"/>
      <c r="M38" s="7"/>
      <c r="N38" s="7"/>
      <c r="O38" s="7"/>
      <c r="P38" s="7"/>
      <c r="Q38" s="7"/>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row>
    <row r="39" spans="1:98" ht="15.75">
      <c r="A39" s="1"/>
      <c r="B39" s="1"/>
      <c r="C39" s="1"/>
      <c r="G39" s="1"/>
      <c r="H39" s="1"/>
      <c r="I39" s="8"/>
      <c r="J39" s="8"/>
      <c r="K39" s="8"/>
      <c r="L39" s="8"/>
      <c r="M39" s="8"/>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ustomHeight="1">
      <c r="A40" s="1"/>
      <c r="B40" s="1"/>
      <c r="C40" s="1"/>
      <c r="G40" s="1"/>
      <c r="H40" s="1"/>
      <c r="I40" s="9"/>
      <c r="J40" s="9"/>
      <c r="K40" s="9"/>
      <c r="L40" s="9"/>
      <c r="M40" s="9"/>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0"/>
      <c r="J41" s="10"/>
      <c r="K41" s="10"/>
      <c r="L41" s="10"/>
      <c r="M41" s="10"/>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C42" s="1"/>
      <c r="G42" s="1"/>
      <c r="H42" s="1"/>
      <c r="I42" s="11"/>
      <c r="J42" s="11"/>
      <c r="K42" s="11"/>
      <c r="L42" s="11"/>
      <c r="M42" s="1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G43" s="1"/>
      <c r="H43" s="1"/>
      <c r="I43" s="11"/>
      <c r="J43" s="11"/>
      <c r="K43" s="11"/>
      <c r="L43" s="11"/>
      <c r="M43" s="1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6"/>
      <c r="H46" s="1"/>
      <c r="I46" s="1"/>
      <c r="J46" s="1"/>
      <c r="K46" s="1"/>
      <c r="L46" s="1"/>
      <c r="M46" s="1"/>
      <c r="N46" s="1"/>
      <c r="O46" s="6"/>
      <c r="P46" s="6"/>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row>
    <row r="47" spans="1:98" ht="15.75">
      <c r="A47" s="1"/>
      <c r="B47" s="1"/>
      <c r="C47" s="1"/>
      <c r="D47" s="1"/>
      <c r="E47" s="1"/>
      <c r="F47" s="1"/>
      <c r="G47" s="6"/>
      <c r="H47" s="1"/>
      <c r="I47" s="1"/>
      <c r="J47" s="1"/>
      <c r="K47" s="1"/>
      <c r="L47" s="1"/>
      <c r="M47" s="1"/>
      <c r="N47" s="1"/>
      <c r="O47" s="6"/>
      <c r="P47" s="6"/>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row>
    <row r="48" spans="1:98" ht="15.75">
      <c r="A48" s="1"/>
      <c r="B48" s="1"/>
      <c r="C48" s="1"/>
      <c r="D48" s="1"/>
      <c r="E48" s="1"/>
      <c r="F48" s="1"/>
      <c r="G48" s="7"/>
      <c r="H48" s="1"/>
      <c r="I48" s="1"/>
      <c r="J48" s="1"/>
      <c r="K48" s="1"/>
      <c r="L48" s="1"/>
      <c r="M48" s="1"/>
      <c r="N48" s="1"/>
      <c r="O48" s="7"/>
      <c r="P48" s="7"/>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row>
    <row r="49" spans="1:98" ht="15.75">
      <c r="A49" s="1"/>
      <c r="B49" s="1"/>
      <c r="C49" s="1"/>
      <c r="D49" s="1"/>
      <c r="E49" s="1"/>
      <c r="F49" s="1"/>
      <c r="G49" s="1"/>
      <c r="H49" s="1"/>
      <c r="I49" s="1"/>
      <c r="J49" s="12"/>
      <c r="K49" s="12"/>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
      <c r="G50" s="1"/>
      <c r="H50" s="1"/>
      <c r="I50" s="1"/>
      <c r="J50" s="14"/>
      <c r="K50" s="14"/>
      <c r="L50" s="1"/>
      <c r="M50" s="1"/>
      <c r="N50" s="1"/>
      <c r="O50" s="1"/>
      <c r="P50" s="1"/>
      <c r="Q50" s="1"/>
      <c r="R50" s="1"/>
      <c r="S50" s="1"/>
      <c r="T50" s="1"/>
      <c r="U50" s="1"/>
      <c r="V50" s="1"/>
      <c r="W50" s="1"/>
      <c r="X50" s="1"/>
      <c r="Y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row>
    <row r="51" spans="1:98" ht="15.75">
      <c r="A51" s="1"/>
      <c r="B51" s="1"/>
      <c r="C51" s="1"/>
      <c r="D51" s="1"/>
      <c r="E51" s="1"/>
      <c r="F51" s="1"/>
      <c r="G51" s="1"/>
      <c r="H51" s="1"/>
      <c r="I51" s="1"/>
      <c r="J51" s="14"/>
      <c r="K51" s="14"/>
      <c r="L51" s="1"/>
      <c r="M51" s="1"/>
      <c r="N51" s="1"/>
      <c r="O51" s="1"/>
      <c r="P51" s="1"/>
      <c r="Q51" s="1"/>
      <c r="R51" s="1"/>
      <c r="S51" s="1"/>
      <c r="T51" s="1"/>
      <c r="U51" s="1"/>
      <c r="V51" s="1"/>
      <c r="W51" s="1"/>
      <c r="X51" s="1"/>
      <c r="Y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4"/>
      <c r="K52" s="14"/>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4"/>
      <c r="G53" s="14"/>
      <c r="H53" s="1"/>
      <c r="I53" s="1"/>
      <c r="J53" s="1"/>
      <c r="K53" s="1"/>
      <c r="L53" s="1"/>
      <c r="M53" s="1"/>
      <c r="N53" s="1"/>
      <c r="O53" s="1"/>
      <c r="P53" s="1"/>
      <c r="Q53" s="1"/>
      <c r="R53" s="1"/>
      <c r="S53" s="1"/>
      <c r="T53" s="1"/>
      <c r="U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row>
    <row r="54" spans="1:98" ht="15.7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V56" s="1"/>
      <c r="W56" s="1"/>
      <c r="X56" s="1"/>
      <c r="Y56" s="1"/>
      <c r="Z56" s="1"/>
      <c r="AA56" s="1"/>
      <c r="AB56" s="1"/>
      <c r="AC56" s="1"/>
      <c r="AD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row>
    <row r="62" spans="1:98" ht="15.75">
      <c r="A62" s="1"/>
      <c r="B62" s="1"/>
      <c r="C62" s="1"/>
      <c r="D62" s="1"/>
      <c r="E62" s="1"/>
      <c r="F62" s="1"/>
      <c r="G62" s="1"/>
      <c r="H62" s="1"/>
      <c r="I62" s="1"/>
      <c r="J62" s="1"/>
      <c r="K62" s="1"/>
      <c r="L62" s="1"/>
      <c r="M62" s="1"/>
      <c r="N62" s="1"/>
      <c r="O62" s="1"/>
      <c r="P62" s="1"/>
      <c r="Q62" s="1"/>
      <c r="R62" s="1"/>
      <c r="S62" s="1"/>
      <c r="T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T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T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T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BZ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BZ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BZ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row r="72" spans="1:98" ht="15.75">
      <c r="A72" s="1"/>
      <c r="B72" s="1"/>
      <c r="C72" s="1"/>
      <c r="D72" s="1"/>
      <c r="E72" s="1"/>
      <c r="F72" s="1"/>
      <c r="G72" s="1"/>
      <c r="H72" s="1"/>
      <c r="I72" s="1"/>
      <c r="J72" s="1"/>
      <c r="K72" s="1"/>
      <c r="L72" s="1"/>
      <c r="M72" s="1"/>
      <c r="N72" s="1"/>
      <c r="O72" s="1"/>
      <c r="P72" s="1"/>
      <c r="Q72" s="1"/>
      <c r="R72" s="1"/>
      <c r="S72" s="1"/>
      <c r="BY72" s="1"/>
      <c r="CA72" s="1"/>
      <c r="CB72" s="1"/>
      <c r="CC72" s="1"/>
      <c r="CD72" s="1"/>
      <c r="CE72" s="1"/>
      <c r="CF72" s="1"/>
      <c r="CG72" s="1"/>
      <c r="CH72" s="1"/>
      <c r="CI72" s="1"/>
      <c r="CJ72" s="1"/>
      <c r="CK72" s="1"/>
      <c r="CL72" s="1"/>
      <c r="CM72" s="1"/>
      <c r="CN72" s="1"/>
      <c r="CO72" s="1"/>
      <c r="CP72" s="1"/>
      <c r="CQ72" s="1"/>
      <c r="CR72" s="1"/>
      <c r="CS72" s="1"/>
      <c r="CT72" s="1"/>
    </row>
    <row r="73" spans="1:98" ht="15.75">
      <c r="A73" s="1"/>
      <c r="B73" s="1"/>
      <c r="C73" s="1"/>
      <c r="D73" s="1"/>
      <c r="E73" s="1"/>
      <c r="F73" s="1"/>
      <c r="G73" s="1"/>
      <c r="H73" s="1"/>
      <c r="I73" s="1"/>
      <c r="J73" s="1"/>
      <c r="K73" s="1"/>
      <c r="L73" s="1"/>
      <c r="M73" s="1"/>
      <c r="N73" s="1"/>
      <c r="O73" s="1"/>
      <c r="P73" s="1"/>
      <c r="Q73" s="1"/>
      <c r="R73" s="1"/>
      <c r="S73" s="1"/>
      <c r="BY73" s="1"/>
      <c r="CA73" s="1"/>
      <c r="CB73" s="1"/>
      <c r="CC73" s="1"/>
      <c r="CD73" s="1"/>
      <c r="CE73" s="1"/>
      <c r="CF73" s="1"/>
      <c r="CG73" s="1"/>
      <c r="CH73" s="1"/>
      <c r="CI73" s="1"/>
      <c r="CJ73" s="1"/>
      <c r="CK73" s="1"/>
      <c r="CL73" s="1"/>
      <c r="CM73" s="1"/>
      <c r="CN73" s="1"/>
      <c r="CO73" s="1"/>
      <c r="CP73" s="1"/>
      <c r="CQ73" s="1"/>
      <c r="CR73" s="1"/>
      <c r="CS73" s="1"/>
      <c r="CT73" s="1"/>
    </row>
    <row r="74" spans="1:98" ht="15.75">
      <c r="A74" s="1"/>
      <c r="B74" s="1"/>
      <c r="C74" s="1"/>
      <c r="D74" s="1"/>
      <c r="E74" s="1"/>
      <c r="F74" s="1"/>
      <c r="G74" s="1"/>
      <c r="H74" s="1"/>
      <c r="I74" s="1"/>
      <c r="J74" s="1"/>
      <c r="K74" s="1"/>
      <c r="L74" s="1"/>
      <c r="M74" s="1"/>
      <c r="N74" s="1"/>
      <c r="O74" s="1"/>
      <c r="P74" s="1"/>
      <c r="Q74" s="1"/>
      <c r="R74" s="1"/>
      <c r="S74" s="1"/>
      <c r="BY74" s="1"/>
      <c r="CA74" s="1"/>
      <c r="CB74" s="1"/>
      <c r="CC74" s="1"/>
      <c r="CD74" s="1"/>
      <c r="CE74" s="1"/>
      <c r="CF74" s="1"/>
      <c r="CG74" s="1"/>
      <c r="CH74" s="1"/>
      <c r="CI74" s="1"/>
      <c r="CJ74" s="1"/>
      <c r="CK74" s="1"/>
      <c r="CL74" s="1"/>
      <c r="CM74" s="1"/>
      <c r="CN74" s="1"/>
      <c r="CO74" s="1"/>
      <c r="CP74" s="1"/>
      <c r="CQ74" s="1"/>
      <c r="CR74" s="1"/>
      <c r="CS74" s="1"/>
      <c r="CT74"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6:G26"/>
    <mergeCell ref="H26:S26"/>
    <mergeCell ref="BY16:BY17"/>
    <mergeCell ref="BZ16:BZ17"/>
    <mergeCell ref="C22:U22"/>
    <mergeCell ref="V22:AF22"/>
    <mergeCell ref="AG22:AQ22"/>
    <mergeCell ref="AR22:BB22"/>
    <mergeCell ref="BC22:BM22"/>
    <mergeCell ref="BN22:BX22"/>
    <mergeCell ref="BM16:BM17"/>
    <mergeCell ref="BN16:BP16"/>
    <mergeCell ref="BQ16:BS16"/>
    <mergeCell ref="BT16:BV16"/>
    <mergeCell ref="BW16:BW17"/>
    <mergeCell ref="Y16:AA16"/>
    <mergeCell ref="AM16:AO16"/>
    <mergeCell ref="AP16:AP17"/>
    <mergeCell ref="AQ16:AQ17"/>
    <mergeCell ref="G16:I16"/>
    <mergeCell ref="C30:G30"/>
    <mergeCell ref="H30:S30"/>
    <mergeCell ref="AB16:AD16"/>
    <mergeCell ref="AE16:AE17"/>
    <mergeCell ref="AF16:AF17"/>
    <mergeCell ref="AG16:AI16"/>
    <mergeCell ref="AJ16:AL16"/>
    <mergeCell ref="C23:S23"/>
    <mergeCell ref="C24:G24"/>
    <mergeCell ref="H24:S24"/>
    <mergeCell ref="C25:G25"/>
    <mergeCell ref="H25:S25"/>
    <mergeCell ref="C31:G31"/>
    <mergeCell ref="H31:S31"/>
    <mergeCell ref="C27:G27"/>
    <mergeCell ref="H27:S27"/>
    <mergeCell ref="C28:G28"/>
    <mergeCell ref="H28:S28"/>
    <mergeCell ref="C29:G29"/>
    <mergeCell ref="H29:S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CB86-B8CF-4F24-8ABC-BFED03E19FEC}">
  <sheetPr>
    <tabColor rgb="FF00B050"/>
  </sheetPr>
  <dimension ref="A1:CT75"/>
  <sheetViews>
    <sheetView topLeftCell="G17" zoomScale="48" zoomScaleNormal="48" workbookViewId="0">
      <selection activeCell="AB19" sqref="AB19"/>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70</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71</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95</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2" customHeight="1">
      <c r="A18" s="1"/>
      <c r="B18" s="1"/>
      <c r="C18" s="73" t="s">
        <v>77</v>
      </c>
      <c r="D18" s="74" t="s">
        <v>86</v>
      </c>
      <c r="E18" s="75" t="s">
        <v>76</v>
      </c>
      <c r="F18" s="84">
        <v>1</v>
      </c>
      <c r="G18" s="88"/>
      <c r="H18" s="72"/>
      <c r="I18" s="103"/>
      <c r="J18" s="86"/>
      <c r="K18" s="72"/>
      <c r="L18" s="87"/>
      <c r="M18" s="86"/>
      <c r="N18" s="72"/>
      <c r="O18" s="87"/>
      <c r="P18" s="92"/>
      <c r="Q18" s="79"/>
      <c r="R18" s="87"/>
      <c r="S18" s="92"/>
      <c r="T18" s="80"/>
      <c r="U18" s="87"/>
      <c r="V18" s="78" t="s">
        <v>122</v>
      </c>
      <c r="W18" s="107">
        <v>45058</v>
      </c>
      <c r="X18" s="106">
        <v>0</v>
      </c>
      <c r="Y18" s="190" t="s">
        <v>156</v>
      </c>
      <c r="Z18" s="18"/>
      <c r="AA18" s="22"/>
      <c r="AB18" s="21"/>
      <c r="AC18" s="18"/>
      <c r="AD18" s="182">
        <v>0</v>
      </c>
      <c r="AE18" s="165">
        <f>X18+AA18+AD18</f>
        <v>0</v>
      </c>
      <c r="AF18" s="26">
        <f>AE18/F18</f>
        <v>0</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0</v>
      </c>
      <c r="BZ18" s="100">
        <f>BY18/F18</f>
        <v>0</v>
      </c>
      <c r="CA18" s="1"/>
      <c r="CB18" s="1"/>
      <c r="CC18" s="1"/>
      <c r="CD18" s="1"/>
      <c r="CE18" s="1"/>
      <c r="CF18" s="1"/>
      <c r="CG18" s="1"/>
      <c r="CH18" s="1"/>
      <c r="CI18" s="1"/>
      <c r="CJ18" s="1"/>
      <c r="CK18" s="1"/>
      <c r="CL18" s="1"/>
      <c r="CM18" s="1"/>
      <c r="CN18" s="1"/>
      <c r="CO18" s="1"/>
      <c r="CP18" s="1"/>
      <c r="CQ18" s="1"/>
      <c r="CR18" s="1"/>
      <c r="CS18" s="1"/>
      <c r="CT18" s="1"/>
    </row>
    <row r="19" spans="1:98" ht="130.5" customHeight="1">
      <c r="A19" s="1"/>
      <c r="B19" s="1"/>
      <c r="C19" s="73" t="s">
        <v>87</v>
      </c>
      <c r="D19" s="74" t="s">
        <v>88</v>
      </c>
      <c r="E19" s="75" t="s">
        <v>76</v>
      </c>
      <c r="F19" s="84">
        <v>1</v>
      </c>
      <c r="G19" s="88"/>
      <c r="H19" s="72"/>
      <c r="I19" s="103"/>
      <c r="J19" s="88"/>
      <c r="K19" s="76"/>
      <c r="L19" s="103">
        <v>1</v>
      </c>
      <c r="M19" s="88"/>
      <c r="N19" s="76"/>
      <c r="O19" s="103"/>
      <c r="P19" s="93"/>
      <c r="Q19" s="77"/>
      <c r="R19" s="103"/>
      <c r="S19" s="93"/>
      <c r="T19" s="77"/>
      <c r="U19" s="103"/>
      <c r="V19" s="78" t="s">
        <v>122</v>
      </c>
      <c r="W19" s="107">
        <v>45058</v>
      </c>
      <c r="X19" s="106">
        <v>0</v>
      </c>
      <c r="Y19" s="170" t="s">
        <v>144</v>
      </c>
      <c r="Z19" s="171">
        <v>45184</v>
      </c>
      <c r="AA19" s="172">
        <v>0</v>
      </c>
      <c r="AB19" s="180" t="s">
        <v>148</v>
      </c>
      <c r="AC19" s="181">
        <v>45308</v>
      </c>
      <c r="AD19" s="182">
        <v>0</v>
      </c>
      <c r="AE19" s="165">
        <f t="shared" ref="AE19:AE20" si="0">X19+AA19+AD19</f>
        <v>0</v>
      </c>
      <c r="AF19" s="26">
        <f t="shared" ref="AF19:AF22" si="1">AE19/F19</f>
        <v>0</v>
      </c>
      <c r="AG19" s="21"/>
      <c r="AH19" s="18"/>
      <c r="AI19" s="22"/>
      <c r="AJ19" s="21"/>
      <c r="AK19" s="18"/>
      <c r="AL19" s="22"/>
      <c r="AM19" s="21"/>
      <c r="AN19" s="18"/>
      <c r="AO19" s="22"/>
      <c r="AP19" s="26"/>
      <c r="AQ19" s="26"/>
      <c r="AR19" s="21"/>
      <c r="AS19" s="18"/>
      <c r="AT19" s="22"/>
      <c r="AU19" s="21"/>
      <c r="AV19" s="18"/>
      <c r="AW19" s="22"/>
      <c r="AX19" s="21"/>
      <c r="AY19" s="18"/>
      <c r="AZ19" s="22"/>
      <c r="BA19" s="26"/>
      <c r="BB19" s="26"/>
      <c r="BC19" s="21"/>
      <c r="BD19" s="18"/>
      <c r="BE19" s="22"/>
      <c r="BF19" s="21"/>
      <c r="BG19" s="18"/>
      <c r="BH19" s="22"/>
      <c r="BI19" s="21"/>
      <c r="BJ19" s="18"/>
      <c r="BK19" s="22"/>
      <c r="BL19" s="26"/>
      <c r="BM19" s="26"/>
      <c r="BN19" s="21"/>
      <c r="BO19" s="18"/>
      <c r="BP19" s="22"/>
      <c r="BQ19" s="21"/>
      <c r="BR19" s="18"/>
      <c r="BS19" s="22"/>
      <c r="BT19" s="21"/>
      <c r="BU19" s="18"/>
      <c r="BV19" s="22"/>
      <c r="BW19" s="26"/>
      <c r="BX19" s="63"/>
      <c r="BY19" s="98">
        <f t="shared" ref="BY19:BY22" si="2">BW19+BL19+BA19+AP19+AE19</f>
        <v>0</v>
      </c>
      <c r="BZ19" s="101">
        <f t="shared" ref="BZ19:BZ22" si="3">BY19/F19</f>
        <v>0</v>
      </c>
      <c r="CA19" s="1"/>
      <c r="CB19" s="1"/>
      <c r="CC19" s="1"/>
      <c r="CD19" s="1"/>
      <c r="CE19" s="1"/>
      <c r="CF19" s="1"/>
      <c r="CG19" s="1"/>
      <c r="CH19" s="1"/>
      <c r="CI19" s="1"/>
      <c r="CJ19" s="1"/>
      <c r="CK19" s="1"/>
      <c r="CL19" s="1"/>
      <c r="CM19" s="1"/>
      <c r="CN19" s="1"/>
      <c r="CO19" s="1"/>
      <c r="CP19" s="1"/>
      <c r="CQ19" s="1"/>
      <c r="CR19" s="1"/>
      <c r="CS19" s="1"/>
      <c r="CT19" s="1"/>
    </row>
    <row r="20" spans="1:98" ht="66.75" customHeight="1">
      <c r="A20" s="1"/>
      <c r="B20" s="1"/>
      <c r="C20" s="73" t="s">
        <v>89</v>
      </c>
      <c r="D20" s="74" t="s">
        <v>90</v>
      </c>
      <c r="E20" s="75" t="s">
        <v>76</v>
      </c>
      <c r="F20" s="84">
        <v>1</v>
      </c>
      <c r="G20" s="88">
        <v>1</v>
      </c>
      <c r="H20" s="76"/>
      <c r="I20" s="76"/>
      <c r="J20" s="89"/>
      <c r="K20" s="5"/>
      <c r="L20" s="87"/>
      <c r="M20" s="88"/>
      <c r="N20" s="76"/>
      <c r="O20" s="87"/>
      <c r="P20" s="93"/>
      <c r="Q20" s="77"/>
      <c r="R20" s="87"/>
      <c r="S20" s="93"/>
      <c r="T20" s="77"/>
      <c r="U20" s="87"/>
      <c r="V20" s="78" t="s">
        <v>122</v>
      </c>
      <c r="W20" s="107">
        <v>45058</v>
      </c>
      <c r="X20" s="106">
        <v>0</v>
      </c>
      <c r="Y20" s="170" t="s">
        <v>122</v>
      </c>
      <c r="Z20" s="171">
        <v>45184</v>
      </c>
      <c r="AA20" s="172">
        <v>0</v>
      </c>
      <c r="AB20" s="184" t="s">
        <v>122</v>
      </c>
      <c r="AC20" s="181">
        <v>45308</v>
      </c>
      <c r="AD20" s="185">
        <v>1</v>
      </c>
      <c r="AE20" s="165">
        <f t="shared" si="0"/>
        <v>1</v>
      </c>
      <c r="AF20" s="26">
        <f t="shared" si="1"/>
        <v>1</v>
      </c>
      <c r="AG20" s="21"/>
      <c r="AH20" s="18"/>
      <c r="AI20" s="22"/>
      <c r="AJ20" s="21"/>
      <c r="AK20" s="18"/>
      <c r="AL20" s="22"/>
      <c r="AM20" s="21"/>
      <c r="AN20" s="18"/>
      <c r="AO20" s="22"/>
      <c r="AP20" s="26"/>
      <c r="AQ20" s="26"/>
      <c r="AR20" s="21"/>
      <c r="AS20" s="18"/>
      <c r="AT20" s="22"/>
      <c r="AU20" s="21"/>
      <c r="AV20" s="18"/>
      <c r="AW20" s="22"/>
      <c r="AX20" s="21"/>
      <c r="AY20" s="18"/>
      <c r="AZ20" s="22"/>
      <c r="BA20" s="26"/>
      <c r="BB20" s="26"/>
      <c r="BC20" s="21"/>
      <c r="BD20" s="18"/>
      <c r="BE20" s="22"/>
      <c r="BF20" s="21"/>
      <c r="BG20" s="18"/>
      <c r="BH20" s="22"/>
      <c r="BI20" s="21"/>
      <c r="BJ20" s="18"/>
      <c r="BK20" s="22"/>
      <c r="BL20" s="26"/>
      <c r="BM20" s="26"/>
      <c r="BN20" s="21"/>
      <c r="BO20" s="18"/>
      <c r="BP20" s="22"/>
      <c r="BQ20" s="21"/>
      <c r="BR20" s="18"/>
      <c r="BS20" s="22"/>
      <c r="BT20" s="21"/>
      <c r="BU20" s="18"/>
      <c r="BV20" s="22"/>
      <c r="BW20" s="26"/>
      <c r="BX20" s="63"/>
      <c r="BY20" s="98">
        <f t="shared" si="2"/>
        <v>1</v>
      </c>
      <c r="BZ20" s="101">
        <f t="shared" si="3"/>
        <v>1</v>
      </c>
      <c r="CA20" s="1"/>
      <c r="CB20" s="1"/>
      <c r="CC20" s="1"/>
      <c r="CD20" s="1"/>
      <c r="CE20" s="1"/>
      <c r="CF20" s="1"/>
      <c r="CG20" s="1"/>
      <c r="CH20" s="1"/>
      <c r="CI20" s="1"/>
      <c r="CJ20" s="1"/>
      <c r="CK20" s="1"/>
      <c r="CL20" s="1"/>
      <c r="CM20" s="1"/>
      <c r="CN20" s="1"/>
      <c r="CO20" s="1"/>
      <c r="CP20" s="1"/>
      <c r="CQ20" s="1"/>
      <c r="CR20" s="1"/>
      <c r="CS20" s="1"/>
      <c r="CT20" s="1"/>
    </row>
    <row r="21" spans="1:98" ht="79.5" customHeight="1" thickBot="1">
      <c r="A21" s="1"/>
      <c r="B21" s="1"/>
      <c r="C21" s="73" t="s">
        <v>91</v>
      </c>
      <c r="D21" s="74" t="s">
        <v>92</v>
      </c>
      <c r="E21" s="75" t="s">
        <v>76</v>
      </c>
      <c r="F21" s="84">
        <v>400</v>
      </c>
      <c r="G21" s="88"/>
      <c r="H21" s="76"/>
      <c r="I21" s="104">
        <v>80</v>
      </c>
      <c r="J21" s="90"/>
      <c r="K21" s="16"/>
      <c r="L21" s="87">
        <v>80</v>
      </c>
      <c r="M21" s="88"/>
      <c r="N21" s="76"/>
      <c r="O21" s="87">
        <v>80</v>
      </c>
      <c r="P21" s="93"/>
      <c r="Q21" s="77"/>
      <c r="R21" s="87">
        <v>80</v>
      </c>
      <c r="S21" s="93"/>
      <c r="T21" s="77"/>
      <c r="U21" s="87">
        <v>80</v>
      </c>
      <c r="V21" s="78" t="s">
        <v>122</v>
      </c>
      <c r="W21" s="107">
        <v>45058</v>
      </c>
      <c r="X21" s="106">
        <v>29</v>
      </c>
      <c r="Y21" s="170" t="s">
        <v>122</v>
      </c>
      <c r="Z21" s="171">
        <v>45184</v>
      </c>
      <c r="AA21" s="172">
        <v>30</v>
      </c>
      <c r="AB21" s="184" t="s">
        <v>153</v>
      </c>
      <c r="AC21" s="181">
        <v>45308</v>
      </c>
      <c r="AD21" s="185">
        <v>341</v>
      </c>
      <c r="AE21" s="165">
        <f>X21+AA21+AD21</f>
        <v>400</v>
      </c>
      <c r="AF21" s="187">
        <f>AE21/F21</f>
        <v>1</v>
      </c>
      <c r="AG21" s="21"/>
      <c r="AH21" s="18"/>
      <c r="AI21" s="22"/>
      <c r="AJ21" s="21"/>
      <c r="AK21" s="18"/>
      <c r="AL21" s="22"/>
      <c r="AM21" s="21"/>
      <c r="AN21" s="18"/>
      <c r="AO21" s="22"/>
      <c r="AP21" s="26"/>
      <c r="AQ21" s="26"/>
      <c r="AR21" s="21"/>
      <c r="AS21" s="18"/>
      <c r="AT21" s="22"/>
      <c r="AU21" s="21"/>
      <c r="AV21" s="18"/>
      <c r="AW21" s="22"/>
      <c r="AX21" s="21"/>
      <c r="AY21" s="18"/>
      <c r="AZ21" s="22"/>
      <c r="BA21" s="26"/>
      <c r="BB21" s="26"/>
      <c r="BC21" s="21"/>
      <c r="BD21" s="18"/>
      <c r="BE21" s="22"/>
      <c r="BF21" s="21"/>
      <c r="BG21" s="18"/>
      <c r="BH21" s="22"/>
      <c r="BI21" s="21"/>
      <c r="BJ21" s="18"/>
      <c r="BK21" s="22"/>
      <c r="BL21" s="26"/>
      <c r="BM21" s="26"/>
      <c r="BN21" s="21"/>
      <c r="BO21" s="18"/>
      <c r="BP21" s="22"/>
      <c r="BQ21" s="21"/>
      <c r="BR21" s="18"/>
      <c r="BS21" s="22"/>
      <c r="BT21" s="21"/>
      <c r="BU21" s="18"/>
      <c r="BV21" s="22"/>
      <c r="BW21" s="26"/>
      <c r="BX21" s="63"/>
      <c r="BY21" s="99">
        <f t="shared" si="2"/>
        <v>400</v>
      </c>
      <c r="BZ21" s="102">
        <f t="shared" si="3"/>
        <v>1</v>
      </c>
      <c r="CA21" s="1"/>
      <c r="CB21" s="1"/>
      <c r="CC21" s="1"/>
      <c r="CD21" s="1"/>
      <c r="CE21" s="1"/>
      <c r="CF21" s="1"/>
      <c r="CG21" s="1"/>
      <c r="CH21" s="1"/>
      <c r="CI21" s="1"/>
      <c r="CJ21" s="1"/>
      <c r="CK21" s="1"/>
      <c r="CL21" s="1"/>
      <c r="CM21" s="1"/>
      <c r="CN21" s="1"/>
      <c r="CO21" s="1"/>
      <c r="CP21" s="1"/>
      <c r="CQ21" s="1"/>
      <c r="CR21" s="1"/>
      <c r="CS21" s="1"/>
      <c r="CT21" s="1"/>
    </row>
    <row r="22" spans="1:98" ht="92.25" customHeight="1" thickBot="1">
      <c r="A22" s="1"/>
      <c r="B22" s="1"/>
      <c r="C22" s="73" t="s">
        <v>93</v>
      </c>
      <c r="D22" s="74" t="s">
        <v>94</v>
      </c>
      <c r="E22" s="75" t="s">
        <v>76</v>
      </c>
      <c r="F22" s="84">
        <v>1</v>
      </c>
      <c r="G22" s="91"/>
      <c r="H22" s="60"/>
      <c r="I22" s="105">
        <v>0.2</v>
      </c>
      <c r="J22" s="91"/>
      <c r="K22" s="60"/>
      <c r="L22" s="105">
        <v>0.2</v>
      </c>
      <c r="M22" s="91"/>
      <c r="N22" s="60"/>
      <c r="O22" s="105">
        <v>0.2</v>
      </c>
      <c r="P22" s="94"/>
      <c r="Q22" s="61"/>
      <c r="R22" s="105">
        <v>0.2</v>
      </c>
      <c r="S22" s="95"/>
      <c r="T22" s="62"/>
      <c r="U22" s="105">
        <v>0.2</v>
      </c>
      <c r="V22" s="78" t="s">
        <v>122</v>
      </c>
      <c r="W22" s="107">
        <v>45058</v>
      </c>
      <c r="X22" s="108">
        <v>6.6666666666666E-2</v>
      </c>
      <c r="Y22" s="170" t="s">
        <v>122</v>
      </c>
      <c r="Z22" s="171">
        <v>45184</v>
      </c>
      <c r="AA22" s="174">
        <v>6.6666666666666E-2</v>
      </c>
      <c r="AB22" s="23" t="s">
        <v>149</v>
      </c>
      <c r="AC22" s="24">
        <v>45308</v>
      </c>
      <c r="AD22" s="182">
        <v>6.6666666666666E-2</v>
      </c>
      <c r="AE22" s="165">
        <f>X22+AA22+AD22</f>
        <v>0.19999999999999801</v>
      </c>
      <c r="AF22" s="26">
        <f t="shared" si="1"/>
        <v>0.19999999999999801</v>
      </c>
      <c r="AG22" s="23"/>
      <c r="AH22" s="24"/>
      <c r="AI22" s="25"/>
      <c r="AJ22" s="23"/>
      <c r="AK22" s="24"/>
      <c r="AL22" s="25"/>
      <c r="AM22" s="23"/>
      <c r="AN22" s="24"/>
      <c r="AO22" s="25"/>
      <c r="AP22" s="27"/>
      <c r="AQ22" s="27"/>
      <c r="AR22" s="23"/>
      <c r="AS22" s="24"/>
      <c r="AT22" s="25"/>
      <c r="AU22" s="23"/>
      <c r="AV22" s="24"/>
      <c r="AW22" s="25"/>
      <c r="AX22" s="23"/>
      <c r="AY22" s="24"/>
      <c r="AZ22" s="25"/>
      <c r="BA22" s="27"/>
      <c r="BB22" s="27"/>
      <c r="BC22" s="23"/>
      <c r="BD22" s="24"/>
      <c r="BE22" s="25"/>
      <c r="BF22" s="23"/>
      <c r="BG22" s="24"/>
      <c r="BH22" s="25"/>
      <c r="BI22" s="23"/>
      <c r="BJ22" s="24"/>
      <c r="BK22" s="25"/>
      <c r="BL22" s="27"/>
      <c r="BM22" s="27"/>
      <c r="BN22" s="23"/>
      <c r="BO22" s="24"/>
      <c r="BP22" s="25"/>
      <c r="BQ22" s="23"/>
      <c r="BR22" s="24"/>
      <c r="BS22" s="25"/>
      <c r="BT22" s="23"/>
      <c r="BU22" s="24"/>
      <c r="BV22" s="25"/>
      <c r="BW22" s="27"/>
      <c r="BX22" s="64"/>
      <c r="BY22" s="67">
        <f t="shared" si="2"/>
        <v>0.19999999999999801</v>
      </c>
      <c r="BZ22" s="96">
        <f t="shared" si="3"/>
        <v>0.19999999999999801</v>
      </c>
      <c r="CA22" s="1"/>
      <c r="CB22" s="1"/>
      <c r="CC22" s="1"/>
      <c r="CD22" s="1"/>
      <c r="CE22" s="1"/>
      <c r="CF22" s="1"/>
      <c r="CG22" s="1"/>
      <c r="CH22" s="1"/>
      <c r="CI22" s="1"/>
      <c r="CJ22" s="1"/>
      <c r="CK22" s="1"/>
      <c r="CL22" s="1"/>
      <c r="CM22" s="1"/>
      <c r="CN22" s="1"/>
      <c r="CO22" s="1"/>
      <c r="CP22" s="1"/>
      <c r="CQ22" s="1"/>
      <c r="CR22" s="1"/>
      <c r="CS22" s="1"/>
      <c r="CT22" s="1"/>
    </row>
    <row r="23" spans="1:98" ht="63.75" customHeight="1" thickBot="1">
      <c r="A23" s="1"/>
      <c r="B23" s="1"/>
      <c r="C23" s="324"/>
      <c r="D23" s="325"/>
      <c r="E23" s="325"/>
      <c r="F23" s="325"/>
      <c r="G23" s="325"/>
      <c r="H23" s="325"/>
      <c r="I23" s="325"/>
      <c r="J23" s="325"/>
      <c r="K23" s="325"/>
      <c r="L23" s="325"/>
      <c r="M23" s="325"/>
      <c r="N23" s="325"/>
      <c r="O23" s="325"/>
      <c r="P23" s="325"/>
      <c r="Q23" s="325"/>
      <c r="R23" s="325"/>
      <c r="S23" s="325"/>
      <c r="T23" s="325"/>
      <c r="U23" s="326"/>
      <c r="V23" s="327"/>
      <c r="W23" s="328"/>
      <c r="X23" s="328"/>
      <c r="Y23" s="328"/>
      <c r="Z23" s="328"/>
      <c r="AA23" s="328"/>
      <c r="AB23" s="328"/>
      <c r="AC23" s="328"/>
      <c r="AD23" s="328"/>
      <c r="AE23" s="328"/>
      <c r="AF23" s="329"/>
      <c r="AG23" s="327"/>
      <c r="AH23" s="328"/>
      <c r="AI23" s="328"/>
      <c r="AJ23" s="328"/>
      <c r="AK23" s="328"/>
      <c r="AL23" s="328"/>
      <c r="AM23" s="328"/>
      <c r="AN23" s="328"/>
      <c r="AO23" s="328"/>
      <c r="AP23" s="328"/>
      <c r="AQ23" s="329"/>
      <c r="AR23" s="327"/>
      <c r="AS23" s="328"/>
      <c r="AT23" s="328"/>
      <c r="AU23" s="328"/>
      <c r="AV23" s="328"/>
      <c r="AW23" s="328"/>
      <c r="AX23" s="328"/>
      <c r="AY23" s="328"/>
      <c r="AZ23" s="328"/>
      <c r="BA23" s="328"/>
      <c r="BB23" s="329"/>
      <c r="BC23" s="327"/>
      <c r="BD23" s="328"/>
      <c r="BE23" s="328"/>
      <c r="BF23" s="328"/>
      <c r="BG23" s="328"/>
      <c r="BH23" s="328"/>
      <c r="BI23" s="328"/>
      <c r="BJ23" s="328"/>
      <c r="BK23" s="328"/>
      <c r="BL23" s="328"/>
      <c r="BM23" s="329"/>
      <c r="BN23" s="327"/>
      <c r="BO23" s="328"/>
      <c r="BP23" s="328"/>
      <c r="BQ23" s="328"/>
      <c r="BR23" s="328"/>
      <c r="BS23" s="328"/>
      <c r="BT23" s="328"/>
      <c r="BU23" s="328"/>
      <c r="BV23" s="328"/>
      <c r="BW23" s="328"/>
      <c r="BX23" s="328"/>
      <c r="BY23" s="49" t="s">
        <v>152</v>
      </c>
      <c r="BZ23" s="186">
        <f>(BZ18+BZ19+BZ20+BZ21+BZ22)/5</f>
        <v>0.43999999999999961</v>
      </c>
      <c r="CA23" s="1"/>
      <c r="CB23" s="1"/>
      <c r="CC23" s="1"/>
      <c r="CD23" s="1"/>
      <c r="CE23" s="1"/>
      <c r="CF23" s="1"/>
      <c r="CG23" s="1"/>
      <c r="CH23" s="1"/>
      <c r="CI23" s="1"/>
      <c r="CJ23" s="1"/>
      <c r="CK23" s="1"/>
      <c r="CL23" s="1"/>
      <c r="CM23" s="1"/>
      <c r="CN23" s="1"/>
      <c r="CO23" s="1"/>
      <c r="CP23" s="1"/>
      <c r="CQ23" s="1"/>
      <c r="CR23" s="1"/>
      <c r="CS23" s="1"/>
      <c r="CT23" s="1"/>
    </row>
    <row r="24" spans="1:98" ht="51.75" customHeight="1">
      <c r="A24" s="1"/>
      <c r="B24" s="1"/>
      <c r="C24" s="318" t="s">
        <v>11</v>
      </c>
      <c r="D24" s="319"/>
      <c r="E24" s="319"/>
      <c r="F24" s="319"/>
      <c r="G24" s="319"/>
      <c r="H24" s="319"/>
      <c r="I24" s="319"/>
      <c r="J24" s="319"/>
      <c r="K24" s="319"/>
      <c r="L24" s="319"/>
      <c r="M24" s="319"/>
      <c r="N24" s="319"/>
      <c r="O24" s="319"/>
      <c r="P24" s="319"/>
      <c r="Q24" s="319"/>
      <c r="R24" s="319"/>
      <c r="S24" s="319"/>
      <c r="T24" s="1"/>
      <c r="U24" s="1"/>
      <c r="V24" s="1"/>
      <c r="W24" s="1"/>
      <c r="X24" s="1"/>
      <c r="Y24" s="1"/>
      <c r="Z24" s="1"/>
      <c r="AA24" s="1"/>
      <c r="AB24" s="1"/>
      <c r="AC24" s="1"/>
      <c r="AD24" s="1"/>
      <c r="AE24" s="13"/>
      <c r="AF24" s="13"/>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row>
    <row r="25" spans="1:98" ht="57" customHeight="1">
      <c r="A25" s="1"/>
      <c r="B25" s="1"/>
      <c r="C25" s="335" t="s">
        <v>62</v>
      </c>
      <c r="D25" s="336"/>
      <c r="E25" s="336"/>
      <c r="F25" s="336"/>
      <c r="G25" s="337"/>
      <c r="H25" s="335" t="s">
        <v>47</v>
      </c>
      <c r="I25" s="336"/>
      <c r="J25" s="336"/>
      <c r="K25" s="336"/>
      <c r="L25" s="336"/>
      <c r="M25" s="336"/>
      <c r="N25" s="336"/>
      <c r="O25" s="336"/>
      <c r="P25" s="336"/>
      <c r="Q25" s="336"/>
      <c r="R25" s="336"/>
      <c r="S25" s="337"/>
      <c r="T25" s="1"/>
      <c r="U25" s="1"/>
      <c r="V25" s="1"/>
      <c r="W25" s="1"/>
      <c r="X25" s="1"/>
      <c r="Y25" s="1"/>
      <c r="Z25" s="1"/>
      <c r="AA25" s="1"/>
      <c r="AB25" s="1"/>
      <c r="AC25" s="1"/>
      <c r="AD25" s="1"/>
      <c r="AE25" s="13"/>
      <c r="AF25" s="13"/>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row>
    <row r="26" spans="1:98" ht="36" customHeight="1">
      <c r="A26" s="1"/>
      <c r="B26" s="1"/>
      <c r="C26" s="335" t="s">
        <v>40</v>
      </c>
      <c r="D26" s="336"/>
      <c r="E26" s="336"/>
      <c r="F26" s="336"/>
      <c r="G26" s="337"/>
      <c r="H26" s="338" t="s">
        <v>48</v>
      </c>
      <c r="I26" s="339"/>
      <c r="J26" s="339"/>
      <c r="K26" s="339"/>
      <c r="L26" s="339"/>
      <c r="M26" s="339"/>
      <c r="N26" s="339"/>
      <c r="O26" s="339"/>
      <c r="P26" s="339"/>
      <c r="Q26" s="339"/>
      <c r="R26" s="339"/>
      <c r="S26" s="340"/>
      <c r="T26" s="1"/>
      <c r="U26" s="1"/>
      <c r="V26" s="1"/>
      <c r="W26" s="1"/>
      <c r="X26" s="1"/>
      <c r="Y26" s="1"/>
      <c r="Z26" s="1"/>
      <c r="AA26" s="1"/>
      <c r="AB26" s="1"/>
      <c r="AC26" s="1"/>
      <c r="AD26" s="1"/>
      <c r="AE26" s="13"/>
      <c r="AF26" s="13"/>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row>
    <row r="27" spans="1:98" ht="69.75" customHeight="1">
      <c r="A27" s="1"/>
      <c r="B27" s="1"/>
      <c r="C27" s="335" t="s">
        <v>41</v>
      </c>
      <c r="D27" s="336"/>
      <c r="E27" s="336"/>
      <c r="F27" s="336"/>
      <c r="G27" s="337"/>
      <c r="H27" s="338" t="s">
        <v>49</v>
      </c>
      <c r="I27" s="339"/>
      <c r="J27" s="339"/>
      <c r="K27" s="339"/>
      <c r="L27" s="339"/>
      <c r="M27" s="339"/>
      <c r="N27" s="339"/>
      <c r="O27" s="339"/>
      <c r="P27" s="339"/>
      <c r="Q27" s="339"/>
      <c r="R27" s="339"/>
      <c r="S27" s="340"/>
      <c r="T27" s="1"/>
      <c r="U27" s="1"/>
      <c r="V27" s="1"/>
      <c r="W27" s="1"/>
      <c r="X27" s="1"/>
      <c r="Y27" s="1"/>
      <c r="Z27" s="6"/>
      <c r="AA27" s="6"/>
      <c r="AB27" s="6"/>
      <c r="AC27" s="6"/>
      <c r="AD27" s="6"/>
      <c r="AE27" s="13"/>
      <c r="AF27" s="13"/>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row>
    <row r="28" spans="1:98" ht="31.5" customHeight="1">
      <c r="A28" s="1"/>
      <c r="B28" s="1"/>
      <c r="C28" s="335" t="s">
        <v>42</v>
      </c>
      <c r="D28" s="336"/>
      <c r="E28" s="336"/>
      <c r="F28" s="336"/>
      <c r="G28" s="337"/>
      <c r="H28" s="338" t="s">
        <v>50</v>
      </c>
      <c r="I28" s="339"/>
      <c r="J28" s="339"/>
      <c r="K28" s="339"/>
      <c r="L28" s="339"/>
      <c r="M28" s="339"/>
      <c r="N28" s="339"/>
      <c r="O28" s="339"/>
      <c r="P28" s="339"/>
      <c r="Q28" s="339"/>
      <c r="R28" s="339"/>
      <c r="S28" s="340"/>
      <c r="T28" s="1"/>
      <c r="U28" s="1"/>
      <c r="V28" s="1"/>
      <c r="W28" s="1"/>
      <c r="X28" s="1"/>
      <c r="Y28" s="1"/>
      <c r="Z28" s="6"/>
      <c r="AA28" s="6"/>
      <c r="AB28" s="6"/>
      <c r="AC28" s="6"/>
      <c r="AD28" s="6"/>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row>
    <row r="29" spans="1:98" ht="30.75" customHeight="1">
      <c r="A29" s="1"/>
      <c r="B29" s="1"/>
      <c r="C29" s="335" t="s">
        <v>43</v>
      </c>
      <c r="D29" s="336"/>
      <c r="E29" s="336"/>
      <c r="F29" s="336"/>
      <c r="G29" s="337"/>
      <c r="H29" s="338" t="s">
        <v>51</v>
      </c>
      <c r="I29" s="339"/>
      <c r="J29" s="339"/>
      <c r="K29" s="339"/>
      <c r="L29" s="339"/>
      <c r="M29" s="339"/>
      <c r="N29" s="339"/>
      <c r="O29" s="339"/>
      <c r="P29" s="339"/>
      <c r="Q29" s="339"/>
      <c r="R29" s="339"/>
      <c r="S29" s="340"/>
      <c r="T29" s="1"/>
      <c r="U29" s="1"/>
      <c r="V29" s="1"/>
      <c r="W29" s="1"/>
      <c r="X29" s="1"/>
      <c r="Y29" s="1"/>
      <c r="Z29" s="7"/>
      <c r="AA29" s="7"/>
      <c r="AB29" s="7"/>
      <c r="AC29" s="7"/>
      <c r="AD29" s="7"/>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row>
    <row r="30" spans="1:98" ht="40.5" customHeight="1">
      <c r="A30" s="1"/>
      <c r="B30" s="1"/>
      <c r="C30" s="341" t="s">
        <v>44</v>
      </c>
      <c r="D30" s="342"/>
      <c r="E30" s="342"/>
      <c r="F30" s="342"/>
      <c r="G30" s="343"/>
      <c r="H30" s="338" t="s">
        <v>52</v>
      </c>
      <c r="I30" s="339"/>
      <c r="J30" s="339"/>
      <c r="K30" s="339"/>
      <c r="L30" s="339"/>
      <c r="M30" s="339"/>
      <c r="N30" s="339"/>
      <c r="O30" s="339"/>
      <c r="P30" s="339"/>
      <c r="Q30" s="339"/>
      <c r="R30" s="339"/>
      <c r="S30" s="340"/>
      <c r="T30" s="1"/>
      <c r="U30" s="1"/>
      <c r="V30" s="12"/>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row>
    <row r="31" spans="1:98" ht="32.25" customHeight="1">
      <c r="A31" s="1"/>
      <c r="B31" s="1"/>
      <c r="C31" s="335" t="s">
        <v>45</v>
      </c>
      <c r="D31" s="336"/>
      <c r="E31" s="336"/>
      <c r="F31" s="336"/>
      <c r="G31" s="337"/>
      <c r="H31" s="338" t="s">
        <v>53</v>
      </c>
      <c r="I31" s="339"/>
      <c r="J31" s="339"/>
      <c r="K31" s="339"/>
      <c r="L31" s="339"/>
      <c r="M31" s="339"/>
      <c r="N31" s="339"/>
      <c r="O31" s="339"/>
      <c r="P31" s="339"/>
      <c r="Q31" s="339"/>
      <c r="R31" s="339"/>
      <c r="S31" s="340"/>
      <c r="T31" s="1"/>
      <c r="U31" s="1"/>
      <c r="V31" s="14"/>
      <c r="W31" s="13"/>
      <c r="X31" s="13"/>
      <c r="Y31" s="13"/>
      <c r="Z31" s="13"/>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row>
    <row r="32" spans="1:98" ht="42" customHeight="1">
      <c r="A32" s="1"/>
      <c r="B32" s="1"/>
      <c r="C32" s="335" t="s">
        <v>46</v>
      </c>
      <c r="D32" s="336"/>
      <c r="E32" s="336"/>
      <c r="F32" s="336"/>
      <c r="G32" s="337"/>
      <c r="H32" s="335"/>
      <c r="I32" s="336"/>
      <c r="J32" s="336"/>
      <c r="K32" s="336"/>
      <c r="L32" s="336"/>
      <c r="M32" s="336"/>
      <c r="N32" s="336"/>
      <c r="O32" s="336"/>
      <c r="P32" s="336"/>
      <c r="Q32" s="336"/>
      <c r="R32" s="336"/>
      <c r="S32" s="337"/>
      <c r="T32" s="1"/>
      <c r="U32" s="1"/>
      <c r="V32" s="14"/>
      <c r="W32" s="13"/>
      <c r="X32" s="13"/>
      <c r="Y32" s="13"/>
      <c r="Z32" s="13"/>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row>
    <row r="33" spans="1:98" ht="15.75">
      <c r="A33" s="1"/>
      <c r="B33" s="1"/>
      <c r="D33" s="44"/>
      <c r="F33" s="1"/>
      <c r="G33" s="1"/>
      <c r="H33" s="1"/>
      <c r="I33" s="1"/>
      <c r="J33" s="1"/>
      <c r="K33" s="1"/>
      <c r="L33" s="1"/>
      <c r="M33" s="1"/>
      <c r="N33" s="1"/>
      <c r="O33" s="1"/>
      <c r="P33" s="1"/>
      <c r="Q33" s="1"/>
      <c r="R33" s="1"/>
      <c r="S33" s="1"/>
      <c r="T33" s="1"/>
      <c r="U33" s="1"/>
      <c r="V33" s="14"/>
      <c r="W33" s="13"/>
      <c r="X33" s="13"/>
      <c r="Y33" s="13"/>
      <c r="Z33" s="13"/>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row>
    <row r="34" spans="1:98" ht="15.75">
      <c r="A34" s="1"/>
      <c r="B34" s="1"/>
      <c r="D34" s="44"/>
      <c r="F34" s="1"/>
      <c r="G34" s="1"/>
      <c r="H34" s="1"/>
      <c r="I34" s="1"/>
      <c r="J34" s="1"/>
      <c r="K34" s="1"/>
      <c r="L34" s="1"/>
      <c r="M34" s="1"/>
      <c r="N34" s="1"/>
      <c r="O34" s="1"/>
      <c r="P34" s="1"/>
      <c r="Q34" s="1"/>
      <c r="R34" s="1"/>
      <c r="S34" s="1"/>
      <c r="T34" s="1"/>
      <c r="U34" s="1"/>
      <c r="V34" s="14"/>
      <c r="W34" s="13"/>
      <c r="X34" s="13"/>
      <c r="Y34" s="13"/>
      <c r="Z34" s="13"/>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row>
    <row r="35" spans="1:98" ht="15.75">
      <c r="A35" s="1"/>
      <c r="B35" s="1"/>
      <c r="D35" s="44"/>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row>
    <row r="36" spans="1:98" ht="15.75">
      <c r="A36" s="1"/>
      <c r="B36" s="1"/>
      <c r="D36" s="44"/>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row>
    <row r="37" spans="1:98" ht="15.75">
      <c r="A37" s="1"/>
      <c r="B37" s="1"/>
      <c r="D37" s="45"/>
      <c r="F37" s="1"/>
      <c r="G37" s="1"/>
      <c r="H37" s="1"/>
      <c r="I37" s="1"/>
      <c r="J37" s="1"/>
      <c r="K37" s="1"/>
      <c r="L37" s="1"/>
      <c r="M37" s="6"/>
      <c r="N37" s="6"/>
      <c r="O37" s="6"/>
      <c r="P37" s="6"/>
      <c r="Q37" s="6"/>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row>
    <row r="38" spans="1:98" ht="15.75">
      <c r="A38" s="1"/>
      <c r="B38" s="1"/>
      <c r="D38" s="45"/>
      <c r="F38" s="1"/>
      <c r="G38" s="1"/>
      <c r="H38" s="1"/>
      <c r="I38" s="1"/>
      <c r="J38" s="1"/>
      <c r="K38" s="1"/>
      <c r="L38" s="1"/>
      <c r="M38" s="6"/>
      <c r="N38" s="6"/>
      <c r="O38" s="6"/>
      <c r="P38" s="6"/>
      <c r="Q38" s="6"/>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row>
    <row r="39" spans="1:98" ht="15.75">
      <c r="A39" s="1"/>
      <c r="B39" s="1"/>
      <c r="C39" s="1"/>
      <c r="D39" s="7"/>
      <c r="F39" s="1"/>
      <c r="G39" s="1"/>
      <c r="H39" s="1"/>
      <c r="I39" s="1"/>
      <c r="J39" s="1"/>
      <c r="K39" s="1"/>
      <c r="L39" s="1"/>
      <c r="M39" s="7"/>
      <c r="N39" s="7"/>
      <c r="O39" s="7"/>
      <c r="P39" s="7"/>
      <c r="Q39" s="7"/>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row>
    <row r="40" spans="1:98" ht="15.75">
      <c r="A40" s="1"/>
      <c r="B40" s="1"/>
      <c r="C40" s="1"/>
      <c r="G40" s="1"/>
      <c r="H40" s="1"/>
      <c r="I40" s="8"/>
      <c r="J40" s="8"/>
      <c r="K40" s="8"/>
      <c r="L40" s="8"/>
      <c r="M40" s="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ustomHeight="1">
      <c r="A41" s="1"/>
      <c r="B41" s="1"/>
      <c r="C41" s="1"/>
      <c r="G41" s="1"/>
      <c r="H41" s="1"/>
      <c r="I41" s="9"/>
      <c r="J41" s="9"/>
      <c r="K41" s="9"/>
      <c r="L41" s="9"/>
      <c r="M41" s="9"/>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C42" s="1"/>
      <c r="G42" s="1"/>
      <c r="H42" s="1"/>
      <c r="I42" s="10"/>
      <c r="J42" s="10"/>
      <c r="K42" s="10"/>
      <c r="L42" s="10"/>
      <c r="M42" s="10"/>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G43" s="1"/>
      <c r="H43" s="1"/>
      <c r="I43" s="11"/>
      <c r="J43" s="11"/>
      <c r="K43" s="11"/>
      <c r="L43" s="11"/>
      <c r="M43" s="1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G44" s="1"/>
      <c r="H44" s="1"/>
      <c r="I44" s="11"/>
      <c r="J44" s="11"/>
      <c r="K44" s="11"/>
      <c r="L44" s="11"/>
      <c r="M44" s="1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row>
    <row r="47" spans="1:98" ht="15.75">
      <c r="A47" s="1"/>
      <c r="B47" s="1"/>
      <c r="C47" s="1"/>
      <c r="D47" s="1"/>
      <c r="E47" s="1"/>
      <c r="F47" s="1"/>
      <c r="G47" s="6"/>
      <c r="H47" s="1"/>
      <c r="I47" s="1"/>
      <c r="J47" s="1"/>
      <c r="K47" s="1"/>
      <c r="L47" s="1"/>
      <c r="M47" s="1"/>
      <c r="N47" s="1"/>
      <c r="O47" s="6"/>
      <c r="P47" s="6"/>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row>
    <row r="48" spans="1:98" ht="15.75">
      <c r="A48" s="1"/>
      <c r="B48" s="1"/>
      <c r="C48" s="1"/>
      <c r="D48" s="1"/>
      <c r="E48" s="1"/>
      <c r="F48" s="1"/>
      <c r="G48" s="6"/>
      <c r="H48" s="1"/>
      <c r="I48" s="1"/>
      <c r="J48" s="1"/>
      <c r="K48" s="1"/>
      <c r="L48" s="1"/>
      <c r="M48" s="1"/>
      <c r="N48" s="1"/>
      <c r="O48" s="6"/>
      <c r="P48" s="6"/>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row>
    <row r="49" spans="1:98" ht="15.75">
      <c r="A49" s="1"/>
      <c r="B49" s="1"/>
      <c r="C49" s="1"/>
      <c r="D49" s="1"/>
      <c r="E49" s="1"/>
      <c r="F49" s="1"/>
      <c r="G49" s="7"/>
      <c r="H49" s="1"/>
      <c r="I49" s="1"/>
      <c r="J49" s="1"/>
      <c r="K49" s="1"/>
      <c r="L49" s="1"/>
      <c r="M49" s="1"/>
      <c r="N49" s="1"/>
      <c r="O49" s="7"/>
      <c r="P49" s="7"/>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row>
    <row r="50" spans="1:98" ht="15.75">
      <c r="A50" s="1"/>
      <c r="B50" s="1"/>
      <c r="C50" s="1"/>
      <c r="D50" s="1"/>
      <c r="E50" s="1"/>
      <c r="F50" s="1"/>
      <c r="G50" s="1"/>
      <c r="H50" s="1"/>
      <c r="I50" s="1"/>
      <c r="J50" s="12"/>
      <c r="K50" s="12"/>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row>
    <row r="51" spans="1:98" ht="15.75">
      <c r="A51" s="1"/>
      <c r="B51" s="1"/>
      <c r="C51" s="1"/>
      <c r="D51" s="1"/>
      <c r="E51" s="1"/>
      <c r="F51" s="1"/>
      <c r="G51" s="1"/>
      <c r="H51" s="1"/>
      <c r="I51" s="1"/>
      <c r="J51" s="14"/>
      <c r="K51" s="14"/>
      <c r="L51" s="1"/>
      <c r="M51" s="1"/>
      <c r="N51" s="1"/>
      <c r="O51" s="1"/>
      <c r="P51" s="1"/>
      <c r="Q51" s="1"/>
      <c r="R51" s="1"/>
      <c r="S51" s="1"/>
      <c r="T51" s="1"/>
      <c r="U51" s="1"/>
      <c r="V51" s="1"/>
      <c r="W51" s="1"/>
      <c r="X51" s="1"/>
      <c r="Y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4"/>
      <c r="K52" s="14"/>
      <c r="L52" s="1"/>
      <c r="M52" s="1"/>
      <c r="N52" s="1"/>
      <c r="O52" s="1"/>
      <c r="P52" s="1"/>
      <c r="Q52" s="1"/>
      <c r="R52" s="1"/>
      <c r="S52" s="1"/>
      <c r="T52" s="1"/>
      <c r="U52" s="1"/>
      <c r="V52" s="1"/>
      <c r="W52" s="1"/>
      <c r="X52" s="1"/>
      <c r="Y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4"/>
      <c r="K53" s="14"/>
      <c r="L53" s="1"/>
      <c r="M53" s="1"/>
      <c r="N53" s="1"/>
      <c r="O53" s="1"/>
      <c r="P53" s="1"/>
      <c r="Q53" s="1"/>
      <c r="R53" s="1"/>
      <c r="S53" s="1"/>
      <c r="T53" s="1"/>
      <c r="U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4"/>
      <c r="G54" s="14"/>
      <c r="H54" s="1"/>
      <c r="I54" s="1"/>
      <c r="J54" s="1"/>
      <c r="K54" s="1"/>
      <c r="L54" s="1"/>
      <c r="M54" s="1"/>
      <c r="N54" s="1"/>
      <c r="O54" s="1"/>
      <c r="P54" s="1"/>
      <c r="Q54" s="1"/>
      <c r="R54" s="1"/>
      <c r="S54" s="1"/>
      <c r="T54" s="1"/>
      <c r="U54" s="1"/>
      <c r="V54" s="1"/>
      <c r="W54" s="1"/>
      <c r="X54" s="1"/>
      <c r="Y54" s="1"/>
      <c r="Z54" s="1"/>
      <c r="AA54" s="1"/>
      <c r="AB54" s="1"/>
      <c r="AC54" s="1"/>
      <c r="AD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row>
    <row r="55" spans="1:98" ht="15.7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row>
    <row r="57" spans="1:98" ht="15.75">
      <c r="A57" s="1"/>
      <c r="B57" s="1"/>
      <c r="C57" s="1"/>
      <c r="D57" s="1"/>
      <c r="E57" s="1"/>
      <c r="F57" s="1"/>
      <c r="G57" s="1"/>
      <c r="H57" s="1"/>
      <c r="I57" s="1"/>
      <c r="J57" s="1"/>
      <c r="K57" s="1"/>
      <c r="L57" s="1"/>
      <c r="M57" s="1"/>
      <c r="N57" s="1"/>
      <c r="O57" s="1"/>
      <c r="P57" s="1"/>
      <c r="Q57" s="1"/>
      <c r="R57" s="1"/>
      <c r="S57" s="1"/>
      <c r="T57" s="1"/>
      <c r="V57" s="1"/>
      <c r="W57" s="1"/>
      <c r="X57" s="1"/>
      <c r="Y57" s="1"/>
      <c r="Z57" s="1"/>
      <c r="AA57" s="1"/>
      <c r="AB57" s="1"/>
      <c r="AC57" s="1"/>
      <c r="AD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row>
    <row r="62" spans="1:98" ht="15.75">
      <c r="A62" s="1"/>
      <c r="B62" s="1"/>
      <c r="C62" s="1"/>
      <c r="D62" s="1"/>
      <c r="E62" s="1"/>
      <c r="F62" s="1"/>
      <c r="G62" s="1"/>
      <c r="H62" s="1"/>
      <c r="I62" s="1"/>
      <c r="J62" s="1"/>
      <c r="K62" s="1"/>
      <c r="L62" s="1"/>
      <c r="M62" s="1"/>
      <c r="N62" s="1"/>
      <c r="O62" s="1"/>
      <c r="P62" s="1"/>
      <c r="Q62" s="1"/>
      <c r="R62" s="1"/>
      <c r="S62" s="1"/>
      <c r="T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row>
    <row r="63" spans="1:98" ht="15.75">
      <c r="A63" s="1"/>
      <c r="B63" s="1"/>
      <c r="C63" s="1"/>
      <c r="D63" s="1"/>
      <c r="E63" s="1"/>
      <c r="F63" s="1"/>
      <c r="G63" s="1"/>
      <c r="H63" s="1"/>
      <c r="I63" s="1"/>
      <c r="J63" s="1"/>
      <c r="K63" s="1"/>
      <c r="L63" s="1"/>
      <c r="M63" s="1"/>
      <c r="N63" s="1"/>
      <c r="O63" s="1"/>
      <c r="P63" s="1"/>
      <c r="Q63" s="1"/>
      <c r="R63" s="1"/>
      <c r="S63" s="1"/>
      <c r="T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T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T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T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BZ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BZ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BZ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BZ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row r="72" spans="1:98" ht="15.75">
      <c r="A72" s="1"/>
      <c r="B72" s="1"/>
      <c r="C72" s="1"/>
      <c r="D72" s="1"/>
      <c r="E72" s="1"/>
      <c r="F72" s="1"/>
      <c r="G72" s="1"/>
      <c r="H72" s="1"/>
      <c r="I72" s="1"/>
      <c r="J72" s="1"/>
      <c r="K72" s="1"/>
      <c r="L72" s="1"/>
      <c r="M72" s="1"/>
      <c r="N72" s="1"/>
      <c r="O72" s="1"/>
      <c r="P72" s="1"/>
      <c r="Q72" s="1"/>
      <c r="R72" s="1"/>
      <c r="S72" s="1"/>
      <c r="BY72" s="1"/>
      <c r="CA72" s="1"/>
      <c r="CB72" s="1"/>
      <c r="CC72" s="1"/>
      <c r="CD72" s="1"/>
      <c r="CE72" s="1"/>
      <c r="CF72" s="1"/>
      <c r="CG72" s="1"/>
      <c r="CH72" s="1"/>
      <c r="CI72" s="1"/>
      <c r="CJ72" s="1"/>
      <c r="CK72" s="1"/>
      <c r="CL72" s="1"/>
      <c r="CM72" s="1"/>
      <c r="CN72" s="1"/>
      <c r="CO72" s="1"/>
      <c r="CP72" s="1"/>
      <c r="CQ72" s="1"/>
      <c r="CR72" s="1"/>
      <c r="CS72" s="1"/>
      <c r="CT72" s="1"/>
    </row>
    <row r="73" spans="1:98" ht="15.75">
      <c r="A73" s="1"/>
      <c r="B73" s="1"/>
      <c r="C73" s="1"/>
      <c r="D73" s="1"/>
      <c r="E73" s="1"/>
      <c r="F73" s="1"/>
      <c r="G73" s="1"/>
      <c r="H73" s="1"/>
      <c r="I73" s="1"/>
      <c r="J73" s="1"/>
      <c r="K73" s="1"/>
      <c r="L73" s="1"/>
      <c r="M73" s="1"/>
      <c r="N73" s="1"/>
      <c r="O73" s="1"/>
      <c r="P73" s="1"/>
      <c r="Q73" s="1"/>
      <c r="R73" s="1"/>
      <c r="S73" s="1"/>
      <c r="BY73" s="1"/>
      <c r="CA73" s="1"/>
      <c r="CB73" s="1"/>
      <c r="CC73" s="1"/>
      <c r="CD73" s="1"/>
      <c r="CE73" s="1"/>
      <c r="CF73" s="1"/>
      <c r="CG73" s="1"/>
      <c r="CH73" s="1"/>
      <c r="CI73" s="1"/>
      <c r="CJ73" s="1"/>
      <c r="CK73" s="1"/>
      <c r="CL73" s="1"/>
      <c r="CM73" s="1"/>
      <c r="CN73" s="1"/>
      <c r="CO73" s="1"/>
      <c r="CP73" s="1"/>
      <c r="CQ73" s="1"/>
      <c r="CR73" s="1"/>
      <c r="CS73" s="1"/>
      <c r="CT73" s="1"/>
    </row>
    <row r="74" spans="1:98" ht="15.75">
      <c r="A74" s="1"/>
      <c r="B74" s="1"/>
      <c r="C74" s="1"/>
      <c r="D74" s="1"/>
      <c r="E74" s="1"/>
      <c r="F74" s="1"/>
      <c r="G74" s="1"/>
      <c r="H74" s="1"/>
      <c r="I74" s="1"/>
      <c r="J74" s="1"/>
      <c r="K74" s="1"/>
      <c r="L74" s="1"/>
      <c r="M74" s="1"/>
      <c r="N74" s="1"/>
      <c r="O74" s="1"/>
      <c r="P74" s="1"/>
      <c r="Q74" s="1"/>
      <c r="R74" s="1"/>
      <c r="S74" s="1"/>
      <c r="BY74" s="1"/>
      <c r="CA74" s="1"/>
      <c r="CB74" s="1"/>
      <c r="CC74" s="1"/>
      <c r="CD74" s="1"/>
      <c r="CE74" s="1"/>
      <c r="CF74" s="1"/>
      <c r="CG74" s="1"/>
      <c r="CH74" s="1"/>
      <c r="CI74" s="1"/>
      <c r="CJ74" s="1"/>
      <c r="CK74" s="1"/>
      <c r="CL74" s="1"/>
      <c r="CM74" s="1"/>
      <c r="CN74" s="1"/>
      <c r="CO74" s="1"/>
      <c r="CP74" s="1"/>
      <c r="CQ74" s="1"/>
      <c r="CR74" s="1"/>
      <c r="CS74" s="1"/>
      <c r="CT74" s="1"/>
    </row>
    <row r="75" spans="1:98" ht="15.75">
      <c r="A75" s="1"/>
      <c r="B75" s="1"/>
      <c r="C75" s="1"/>
      <c r="D75" s="1"/>
      <c r="E75" s="1"/>
      <c r="F75" s="1"/>
      <c r="G75" s="1"/>
      <c r="H75" s="1"/>
      <c r="I75" s="1"/>
      <c r="J75" s="1"/>
      <c r="K75" s="1"/>
      <c r="L75" s="1"/>
      <c r="M75" s="1"/>
      <c r="N75" s="1"/>
      <c r="O75" s="1"/>
      <c r="P75" s="1"/>
      <c r="Q75" s="1"/>
      <c r="R75" s="1"/>
      <c r="S75" s="1"/>
      <c r="BY75" s="1"/>
      <c r="CA75" s="1"/>
      <c r="CB75" s="1"/>
      <c r="CC75" s="1"/>
      <c r="CD75" s="1"/>
      <c r="CE75" s="1"/>
      <c r="CF75" s="1"/>
      <c r="CG75" s="1"/>
      <c r="CH75" s="1"/>
      <c r="CI75" s="1"/>
      <c r="CJ75" s="1"/>
      <c r="CK75" s="1"/>
      <c r="CL75" s="1"/>
      <c r="CM75" s="1"/>
      <c r="CN75" s="1"/>
      <c r="CO75" s="1"/>
      <c r="CP75" s="1"/>
      <c r="CQ75" s="1"/>
      <c r="CR75" s="1"/>
      <c r="CS75" s="1"/>
      <c r="CT75"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7:G27"/>
    <mergeCell ref="H27:S27"/>
    <mergeCell ref="BY16:BY17"/>
    <mergeCell ref="BZ16:BZ17"/>
    <mergeCell ref="C23:U23"/>
    <mergeCell ref="V23:AF23"/>
    <mergeCell ref="AG23:AQ23"/>
    <mergeCell ref="AR23:BB23"/>
    <mergeCell ref="BC23:BM23"/>
    <mergeCell ref="BN23:BX23"/>
    <mergeCell ref="BM16:BM17"/>
    <mergeCell ref="BN16:BP16"/>
    <mergeCell ref="BQ16:BS16"/>
    <mergeCell ref="BT16:BV16"/>
    <mergeCell ref="BW16:BW17"/>
    <mergeCell ref="Y16:AA16"/>
    <mergeCell ref="AM16:AO16"/>
    <mergeCell ref="AP16:AP17"/>
    <mergeCell ref="AQ16:AQ17"/>
    <mergeCell ref="G16:I16"/>
    <mergeCell ref="C31:G31"/>
    <mergeCell ref="H31:S31"/>
    <mergeCell ref="AB16:AD16"/>
    <mergeCell ref="AE16:AE17"/>
    <mergeCell ref="AF16:AF17"/>
    <mergeCell ref="AG16:AI16"/>
    <mergeCell ref="AJ16:AL16"/>
    <mergeCell ref="C24:S24"/>
    <mergeCell ref="C25:G25"/>
    <mergeCell ref="H25:S25"/>
    <mergeCell ref="C26:G26"/>
    <mergeCell ref="H26:S26"/>
    <mergeCell ref="C32:G32"/>
    <mergeCell ref="H32:S32"/>
    <mergeCell ref="C28:G28"/>
    <mergeCell ref="H28:S28"/>
    <mergeCell ref="C29:G29"/>
    <mergeCell ref="H29:S29"/>
    <mergeCell ref="C30:G30"/>
    <mergeCell ref="H30:S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3F71-9E98-49BE-BC63-A001B12C2F4F}">
  <sheetPr>
    <tabColor rgb="FF00B050"/>
  </sheetPr>
  <dimension ref="A1:CT71"/>
  <sheetViews>
    <sheetView topLeftCell="J2" zoomScale="48" zoomScaleNormal="48" workbookViewId="0">
      <selection activeCell="AF18" sqref="AF18"/>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65</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96</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95</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2" customHeight="1" thickBot="1">
      <c r="A18" s="1"/>
      <c r="B18" s="1"/>
      <c r="C18" s="73" t="s">
        <v>97</v>
      </c>
      <c r="D18" s="74" t="s">
        <v>98</v>
      </c>
      <c r="E18" s="75" t="s">
        <v>76</v>
      </c>
      <c r="F18" s="84">
        <v>5</v>
      </c>
      <c r="G18" s="88"/>
      <c r="H18" s="72"/>
      <c r="I18" s="103">
        <v>0</v>
      </c>
      <c r="J18" s="86"/>
      <c r="K18" s="72"/>
      <c r="L18" s="87">
        <v>1</v>
      </c>
      <c r="M18" s="86"/>
      <c r="N18" s="72"/>
      <c r="O18" s="87">
        <v>1</v>
      </c>
      <c r="P18" s="92"/>
      <c r="Q18" s="79"/>
      <c r="R18" s="87">
        <v>1</v>
      </c>
      <c r="S18" s="92"/>
      <c r="T18" s="80"/>
      <c r="U18" s="87">
        <v>2</v>
      </c>
      <c r="V18" s="78" t="s">
        <v>122</v>
      </c>
      <c r="W18" s="107">
        <v>45058</v>
      </c>
      <c r="X18" s="106">
        <v>0</v>
      </c>
      <c r="Y18" s="190" t="s">
        <v>156</v>
      </c>
      <c r="Z18" s="18"/>
      <c r="AA18" s="22"/>
      <c r="AB18" s="190" t="s">
        <v>156</v>
      </c>
      <c r="AC18" s="18"/>
      <c r="AD18" s="22"/>
      <c r="AE18" s="165">
        <f>X18+AA18+AD18</f>
        <v>0</v>
      </c>
      <c r="AF18" s="26">
        <f>AE18/F18</f>
        <v>0</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0</v>
      </c>
      <c r="BZ18" s="100">
        <f>BY18/F18</f>
        <v>0</v>
      </c>
      <c r="CA18" s="1"/>
      <c r="CB18" s="1"/>
      <c r="CC18" s="1"/>
      <c r="CD18" s="1"/>
      <c r="CE18" s="1"/>
      <c r="CF18" s="1"/>
      <c r="CG18" s="1"/>
      <c r="CH18" s="1"/>
      <c r="CI18" s="1"/>
      <c r="CJ18" s="1"/>
      <c r="CK18" s="1"/>
      <c r="CL18" s="1"/>
      <c r="CM18" s="1"/>
      <c r="CN18" s="1"/>
      <c r="CO18" s="1"/>
      <c r="CP18" s="1"/>
      <c r="CQ18" s="1"/>
      <c r="CR18" s="1"/>
      <c r="CS18" s="1"/>
      <c r="CT18" s="1"/>
    </row>
    <row r="19" spans="1:98" ht="63.75" customHeight="1" thickBot="1">
      <c r="A19" s="1"/>
      <c r="B19" s="1"/>
      <c r="C19" s="324"/>
      <c r="D19" s="325"/>
      <c r="E19" s="325"/>
      <c r="F19" s="325"/>
      <c r="G19" s="325"/>
      <c r="H19" s="325"/>
      <c r="I19" s="325"/>
      <c r="J19" s="325"/>
      <c r="K19" s="325"/>
      <c r="L19" s="325"/>
      <c r="M19" s="325"/>
      <c r="N19" s="325"/>
      <c r="O19" s="325"/>
      <c r="P19" s="325"/>
      <c r="Q19" s="325"/>
      <c r="R19" s="325"/>
      <c r="S19" s="325"/>
      <c r="T19" s="325"/>
      <c r="U19" s="326"/>
      <c r="V19" s="327"/>
      <c r="W19" s="328"/>
      <c r="X19" s="328"/>
      <c r="Y19" s="328"/>
      <c r="Z19" s="328"/>
      <c r="AA19" s="328"/>
      <c r="AB19" s="328"/>
      <c r="AC19" s="328"/>
      <c r="AD19" s="328"/>
      <c r="AE19" s="328"/>
      <c r="AF19" s="329"/>
      <c r="AG19" s="327"/>
      <c r="AH19" s="328"/>
      <c r="AI19" s="328"/>
      <c r="AJ19" s="328"/>
      <c r="AK19" s="328"/>
      <c r="AL19" s="328"/>
      <c r="AM19" s="328"/>
      <c r="AN19" s="328"/>
      <c r="AO19" s="328"/>
      <c r="AP19" s="328"/>
      <c r="AQ19" s="329"/>
      <c r="AR19" s="327"/>
      <c r="AS19" s="328"/>
      <c r="AT19" s="328"/>
      <c r="AU19" s="328"/>
      <c r="AV19" s="328"/>
      <c r="AW19" s="328"/>
      <c r="AX19" s="328"/>
      <c r="AY19" s="328"/>
      <c r="AZ19" s="328"/>
      <c r="BA19" s="328"/>
      <c r="BB19" s="329"/>
      <c r="BC19" s="327"/>
      <c r="BD19" s="328"/>
      <c r="BE19" s="328"/>
      <c r="BF19" s="328"/>
      <c r="BG19" s="328"/>
      <c r="BH19" s="328"/>
      <c r="BI19" s="328"/>
      <c r="BJ19" s="328"/>
      <c r="BK19" s="328"/>
      <c r="BL19" s="328"/>
      <c r="BM19" s="329"/>
      <c r="BN19" s="327"/>
      <c r="BO19" s="328"/>
      <c r="BP19" s="328"/>
      <c r="BQ19" s="328"/>
      <c r="BR19" s="328"/>
      <c r="BS19" s="328"/>
      <c r="BT19" s="328"/>
      <c r="BU19" s="328"/>
      <c r="BV19" s="328"/>
      <c r="BW19" s="328"/>
      <c r="BX19" s="328"/>
      <c r="BY19" s="49" t="s">
        <v>152</v>
      </c>
      <c r="BZ19" s="50"/>
      <c r="CA19" s="1"/>
      <c r="CB19" s="1"/>
      <c r="CC19" s="1"/>
      <c r="CD19" s="1"/>
      <c r="CE19" s="1"/>
      <c r="CF19" s="1"/>
      <c r="CG19" s="1"/>
      <c r="CH19" s="1"/>
      <c r="CI19" s="1"/>
      <c r="CJ19" s="1"/>
      <c r="CK19" s="1"/>
      <c r="CL19" s="1"/>
      <c r="CM19" s="1"/>
      <c r="CN19" s="1"/>
      <c r="CO19" s="1"/>
      <c r="CP19" s="1"/>
      <c r="CQ19" s="1"/>
      <c r="CR19" s="1"/>
      <c r="CS19" s="1"/>
      <c r="CT19" s="1"/>
    </row>
    <row r="20" spans="1:98" ht="51.75" customHeight="1">
      <c r="A20" s="1"/>
      <c r="B20" s="1"/>
      <c r="C20" s="318" t="s">
        <v>11</v>
      </c>
      <c r="D20" s="319"/>
      <c r="E20" s="319"/>
      <c r="F20" s="319"/>
      <c r="G20" s="319"/>
      <c r="H20" s="319"/>
      <c r="I20" s="319"/>
      <c r="J20" s="319"/>
      <c r="K20" s="319"/>
      <c r="L20" s="319"/>
      <c r="M20" s="319"/>
      <c r="N20" s="319"/>
      <c r="O20" s="319"/>
      <c r="P20" s="319"/>
      <c r="Q20" s="319"/>
      <c r="R20" s="319"/>
      <c r="S20" s="319"/>
      <c r="T20" s="1"/>
      <c r="U20" s="1"/>
      <c r="V20" s="1"/>
      <c r="W20" s="1"/>
      <c r="X20" s="1"/>
      <c r="Y20" s="1"/>
      <c r="Z20" s="1"/>
      <c r="AA20" s="1"/>
      <c r="AB20" s="1"/>
      <c r="AC20" s="1"/>
      <c r="AD20" s="1"/>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1:98" ht="57" customHeight="1">
      <c r="A21" s="1"/>
      <c r="B21" s="1"/>
      <c r="C21" s="335" t="s">
        <v>62</v>
      </c>
      <c r="D21" s="336"/>
      <c r="E21" s="336"/>
      <c r="F21" s="336"/>
      <c r="G21" s="337"/>
      <c r="H21" s="335" t="s">
        <v>47</v>
      </c>
      <c r="I21" s="336"/>
      <c r="J21" s="336"/>
      <c r="K21" s="336"/>
      <c r="L21" s="336"/>
      <c r="M21" s="336"/>
      <c r="N21" s="336"/>
      <c r="O21" s="336"/>
      <c r="P21" s="336"/>
      <c r="Q21" s="336"/>
      <c r="R21" s="336"/>
      <c r="S21" s="337"/>
      <c r="T21" s="1"/>
      <c r="U21" s="1"/>
      <c r="V21" s="1"/>
      <c r="W21" s="1"/>
      <c r="X21" s="1"/>
      <c r="Y21" s="1"/>
      <c r="Z21" s="1"/>
      <c r="AA21" s="1"/>
      <c r="AB21" s="1"/>
      <c r="AC21" s="1"/>
      <c r="AD21" s="1"/>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8" ht="36" customHeight="1">
      <c r="A22" s="1"/>
      <c r="B22" s="1"/>
      <c r="C22" s="335" t="s">
        <v>40</v>
      </c>
      <c r="D22" s="336"/>
      <c r="E22" s="336"/>
      <c r="F22" s="336"/>
      <c r="G22" s="337"/>
      <c r="H22" s="338" t="s">
        <v>48</v>
      </c>
      <c r="I22" s="339"/>
      <c r="J22" s="339"/>
      <c r="K22" s="339"/>
      <c r="L22" s="339"/>
      <c r="M22" s="339"/>
      <c r="N22" s="339"/>
      <c r="O22" s="339"/>
      <c r="P22" s="339"/>
      <c r="Q22" s="339"/>
      <c r="R22" s="339"/>
      <c r="S22" s="340"/>
      <c r="T22" s="1"/>
      <c r="U22" s="1"/>
      <c r="V22" s="1"/>
      <c r="W22" s="1"/>
      <c r="X22" s="1"/>
      <c r="Y22" s="1"/>
      <c r="Z22" s="1"/>
      <c r="AA22" s="1"/>
      <c r="AB22" s="1"/>
      <c r="AC22" s="1"/>
      <c r="AD22" s="1"/>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8" ht="69.75" customHeight="1">
      <c r="A23" s="1"/>
      <c r="B23" s="1"/>
      <c r="C23" s="335" t="s">
        <v>41</v>
      </c>
      <c r="D23" s="336"/>
      <c r="E23" s="336"/>
      <c r="F23" s="336"/>
      <c r="G23" s="337"/>
      <c r="H23" s="338" t="s">
        <v>49</v>
      </c>
      <c r="I23" s="339"/>
      <c r="J23" s="339"/>
      <c r="K23" s="339"/>
      <c r="L23" s="339"/>
      <c r="M23" s="339"/>
      <c r="N23" s="339"/>
      <c r="O23" s="339"/>
      <c r="P23" s="339"/>
      <c r="Q23" s="339"/>
      <c r="R23" s="339"/>
      <c r="S23" s="340"/>
      <c r="T23" s="1"/>
      <c r="U23" s="1"/>
      <c r="V23" s="1"/>
      <c r="W23" s="1"/>
      <c r="X23" s="1"/>
      <c r="Y23" s="1"/>
      <c r="Z23" s="6"/>
      <c r="AA23" s="6"/>
      <c r="AB23" s="6"/>
      <c r="AC23" s="6"/>
      <c r="AD23" s="6"/>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31.5" customHeight="1">
      <c r="A24" s="1"/>
      <c r="B24" s="1"/>
      <c r="C24" s="335" t="s">
        <v>42</v>
      </c>
      <c r="D24" s="336"/>
      <c r="E24" s="336"/>
      <c r="F24" s="336"/>
      <c r="G24" s="337"/>
      <c r="H24" s="338" t="s">
        <v>50</v>
      </c>
      <c r="I24" s="339"/>
      <c r="J24" s="339"/>
      <c r="K24" s="339"/>
      <c r="L24" s="339"/>
      <c r="M24" s="339"/>
      <c r="N24" s="339"/>
      <c r="O24" s="339"/>
      <c r="P24" s="339"/>
      <c r="Q24" s="339"/>
      <c r="R24" s="339"/>
      <c r="S24" s="340"/>
      <c r="T24" s="1"/>
      <c r="U24" s="1"/>
      <c r="V24" s="1"/>
      <c r="W24" s="1"/>
      <c r="X24" s="1"/>
      <c r="Y24" s="1"/>
      <c r="Z24" s="6"/>
      <c r="AA24" s="6"/>
      <c r="AB24" s="6"/>
      <c r="AC24" s="6"/>
      <c r="AD24" s="6"/>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8" ht="30.75" customHeight="1">
      <c r="A25" s="1"/>
      <c r="B25" s="1"/>
      <c r="C25" s="335" t="s">
        <v>43</v>
      </c>
      <c r="D25" s="336"/>
      <c r="E25" s="336"/>
      <c r="F25" s="336"/>
      <c r="G25" s="337"/>
      <c r="H25" s="338" t="s">
        <v>51</v>
      </c>
      <c r="I25" s="339"/>
      <c r="J25" s="339"/>
      <c r="K25" s="339"/>
      <c r="L25" s="339"/>
      <c r="M25" s="339"/>
      <c r="N25" s="339"/>
      <c r="O25" s="339"/>
      <c r="P25" s="339"/>
      <c r="Q25" s="339"/>
      <c r="R25" s="339"/>
      <c r="S25" s="340"/>
      <c r="T25" s="1"/>
      <c r="U25" s="1"/>
      <c r="V25" s="1"/>
      <c r="W25" s="1"/>
      <c r="X25" s="1"/>
      <c r="Y25" s="1"/>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8" ht="40.5" customHeight="1">
      <c r="A26" s="1"/>
      <c r="B26" s="1"/>
      <c r="C26" s="341" t="s">
        <v>44</v>
      </c>
      <c r="D26" s="342"/>
      <c r="E26" s="342"/>
      <c r="F26" s="342"/>
      <c r="G26" s="343"/>
      <c r="H26" s="338" t="s">
        <v>52</v>
      </c>
      <c r="I26" s="339"/>
      <c r="J26" s="339"/>
      <c r="K26" s="339"/>
      <c r="L26" s="339"/>
      <c r="M26" s="339"/>
      <c r="N26" s="339"/>
      <c r="O26" s="339"/>
      <c r="P26" s="339"/>
      <c r="Q26" s="339"/>
      <c r="R26" s="339"/>
      <c r="S26" s="340"/>
      <c r="T26" s="1"/>
      <c r="U26" s="1"/>
      <c r="V26" s="12"/>
      <c r="W26" s="13"/>
      <c r="X26" s="13"/>
      <c r="Y26" s="13"/>
      <c r="Z26" s="13"/>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8" ht="32.25" customHeight="1">
      <c r="A27" s="1"/>
      <c r="B27" s="1"/>
      <c r="C27" s="335" t="s">
        <v>45</v>
      </c>
      <c r="D27" s="336"/>
      <c r="E27" s="336"/>
      <c r="F27" s="336"/>
      <c r="G27" s="337"/>
      <c r="H27" s="338" t="s">
        <v>53</v>
      </c>
      <c r="I27" s="339"/>
      <c r="J27" s="339"/>
      <c r="K27" s="339"/>
      <c r="L27" s="339"/>
      <c r="M27" s="339"/>
      <c r="N27" s="339"/>
      <c r="O27" s="339"/>
      <c r="P27" s="339"/>
      <c r="Q27" s="339"/>
      <c r="R27" s="339"/>
      <c r="S27" s="340"/>
      <c r="T27" s="1"/>
      <c r="U27" s="1"/>
      <c r="V27" s="14"/>
      <c r="W27" s="13"/>
      <c r="X27" s="13"/>
      <c r="Y27" s="13"/>
      <c r="Z27" s="13"/>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8" ht="42" customHeight="1">
      <c r="A28" s="1"/>
      <c r="B28" s="1"/>
      <c r="C28" s="335" t="s">
        <v>46</v>
      </c>
      <c r="D28" s="336"/>
      <c r="E28" s="336"/>
      <c r="F28" s="336"/>
      <c r="G28" s="337"/>
      <c r="H28" s="335"/>
      <c r="I28" s="336"/>
      <c r="J28" s="336"/>
      <c r="K28" s="336"/>
      <c r="L28" s="336"/>
      <c r="M28" s="336"/>
      <c r="N28" s="336"/>
      <c r="O28" s="336"/>
      <c r="P28" s="336"/>
      <c r="Q28" s="336"/>
      <c r="R28" s="336"/>
      <c r="S28" s="337"/>
      <c r="T28" s="1"/>
      <c r="U28" s="1"/>
      <c r="V28" s="14"/>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8" ht="15.75">
      <c r="A29" s="1"/>
      <c r="B29" s="1"/>
      <c r="D29" s="44"/>
      <c r="F29" s="1"/>
      <c r="G29" s="1"/>
      <c r="H29" s="1"/>
      <c r="I29" s="1"/>
      <c r="J29" s="1"/>
      <c r="K29" s="1"/>
      <c r="L29" s="1"/>
      <c r="M29" s="1"/>
      <c r="N29" s="1"/>
      <c r="O29" s="1"/>
      <c r="P29" s="1"/>
      <c r="Q29" s="1"/>
      <c r="R29" s="1"/>
      <c r="S29" s="1"/>
      <c r="T29" s="1"/>
      <c r="U29" s="1"/>
      <c r="V29" s="14"/>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8" ht="15.75">
      <c r="A30" s="1"/>
      <c r="B30" s="1"/>
      <c r="D30" s="44"/>
      <c r="F30" s="1"/>
      <c r="G30" s="1"/>
      <c r="H30" s="1"/>
      <c r="I30" s="1"/>
      <c r="J30" s="1"/>
      <c r="K30" s="1"/>
      <c r="L30" s="1"/>
      <c r="M30" s="1"/>
      <c r="N30" s="1"/>
      <c r="O30" s="1"/>
      <c r="P30" s="1"/>
      <c r="Q30" s="1"/>
      <c r="R30" s="1"/>
      <c r="S30" s="1"/>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8" ht="15.75">
      <c r="A31" s="1"/>
      <c r="B31" s="1"/>
      <c r="D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8" ht="15.75">
      <c r="A32" s="1"/>
      <c r="B32" s="1"/>
      <c r="D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5"/>
      <c r="F33" s="1"/>
      <c r="G33" s="1"/>
      <c r="H33" s="1"/>
      <c r="I33" s="1"/>
      <c r="J33" s="1"/>
      <c r="K33" s="1"/>
      <c r="L33" s="1"/>
      <c r="M33" s="6"/>
      <c r="N33" s="6"/>
      <c r="O33" s="6"/>
      <c r="P33" s="6"/>
      <c r="Q33" s="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15.75">
      <c r="A34" s="1"/>
      <c r="B34" s="1"/>
      <c r="D34" s="45"/>
      <c r="F34" s="1"/>
      <c r="G34" s="1"/>
      <c r="H34" s="1"/>
      <c r="I34" s="1"/>
      <c r="J34" s="1"/>
      <c r="K34" s="1"/>
      <c r="L34" s="1"/>
      <c r="M34" s="6"/>
      <c r="N34" s="6"/>
      <c r="O34" s="6"/>
      <c r="P34" s="6"/>
      <c r="Q34" s="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15.75">
      <c r="A35" s="1"/>
      <c r="B35" s="1"/>
      <c r="C35" s="1"/>
      <c r="D35" s="7"/>
      <c r="F35" s="1"/>
      <c r="G35" s="1"/>
      <c r="H35" s="1"/>
      <c r="I35" s="1"/>
      <c r="J35" s="1"/>
      <c r="K35" s="1"/>
      <c r="L35" s="1"/>
      <c r="M35" s="7"/>
      <c r="N35" s="7"/>
      <c r="O35" s="7"/>
      <c r="P35" s="7"/>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5.75">
      <c r="A36" s="1"/>
      <c r="B36" s="1"/>
      <c r="C36" s="1"/>
      <c r="G36" s="1"/>
      <c r="H36" s="1"/>
      <c r="I36" s="8"/>
      <c r="J36" s="8"/>
      <c r="K36" s="8"/>
      <c r="L36" s="8"/>
      <c r="M36" s="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8" ht="15.75" customHeight="1">
      <c r="A37" s="1"/>
      <c r="B37" s="1"/>
      <c r="C37" s="1"/>
      <c r="G37" s="1"/>
      <c r="H37" s="1"/>
      <c r="I37" s="9"/>
      <c r="J37" s="9"/>
      <c r="K37" s="9"/>
      <c r="L37" s="9"/>
      <c r="M37" s="9"/>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8" ht="15.75">
      <c r="A38" s="1"/>
      <c r="B38" s="1"/>
      <c r="C38" s="1"/>
      <c r="G38" s="1"/>
      <c r="H38" s="1"/>
      <c r="I38" s="10"/>
      <c r="J38" s="10"/>
      <c r="K38" s="10"/>
      <c r="L38" s="10"/>
      <c r="M38" s="1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8" ht="15.75">
      <c r="A39" s="1"/>
      <c r="B39" s="1"/>
      <c r="C39" s="1"/>
      <c r="G39" s="1"/>
      <c r="H39" s="1"/>
      <c r="I39" s="11"/>
      <c r="J39" s="11"/>
      <c r="K39" s="11"/>
      <c r="L39" s="11"/>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 r="A40" s="1"/>
      <c r="B40" s="1"/>
      <c r="C40" s="1"/>
      <c r="G40" s="1"/>
      <c r="H40" s="1"/>
      <c r="I40" s="11"/>
      <c r="J40" s="11"/>
      <c r="K40" s="11"/>
      <c r="L40" s="11"/>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D43" s="1"/>
      <c r="E43" s="1"/>
      <c r="F43" s="1"/>
      <c r="G43" s="6"/>
      <c r="H43" s="1"/>
      <c r="I43" s="1"/>
      <c r="J43" s="1"/>
      <c r="K43" s="1"/>
      <c r="L43" s="1"/>
      <c r="M43" s="1"/>
      <c r="N43" s="1"/>
      <c r="O43" s="6"/>
      <c r="P43" s="6"/>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D44" s="1"/>
      <c r="E44" s="1"/>
      <c r="F44" s="1"/>
      <c r="G44" s="6"/>
      <c r="H44" s="1"/>
      <c r="I44" s="1"/>
      <c r="J44" s="1"/>
      <c r="K44" s="1"/>
      <c r="L44" s="1"/>
      <c r="M44" s="1"/>
      <c r="N44" s="1"/>
      <c r="O44" s="6"/>
      <c r="P44" s="6"/>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D45" s="1"/>
      <c r="E45" s="1"/>
      <c r="F45" s="1"/>
      <c r="G45" s="7"/>
      <c r="H45" s="1"/>
      <c r="I45" s="1"/>
      <c r="J45" s="1"/>
      <c r="K45" s="1"/>
      <c r="L45" s="1"/>
      <c r="M45" s="1"/>
      <c r="N45" s="1"/>
      <c r="O45" s="7"/>
      <c r="P45" s="7"/>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1"/>
      <c r="H46" s="1"/>
      <c r="I46" s="1"/>
      <c r="J46" s="12"/>
      <c r="K46" s="1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row>
    <row r="47" spans="1:98" ht="15.75">
      <c r="A47" s="1"/>
      <c r="B47" s="1"/>
      <c r="C47" s="1"/>
      <c r="D47" s="1"/>
      <c r="E47" s="1"/>
      <c r="F47" s="1"/>
      <c r="G47" s="1"/>
      <c r="H47" s="1"/>
      <c r="I47" s="1"/>
      <c r="J47" s="14"/>
      <c r="K47" s="14"/>
      <c r="L47" s="1"/>
      <c r="M47" s="1"/>
      <c r="N47" s="1"/>
      <c r="O47" s="1"/>
      <c r="P47" s="1"/>
      <c r="Q47" s="1"/>
      <c r="R47" s="1"/>
      <c r="S47" s="1"/>
      <c r="T47" s="1"/>
      <c r="U47" s="1"/>
      <c r="V47" s="1"/>
      <c r="W47" s="1"/>
      <c r="X47" s="1"/>
      <c r="Y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row>
    <row r="48" spans="1:98" ht="15.75">
      <c r="A48" s="1"/>
      <c r="B48" s="1"/>
      <c r="C48" s="1"/>
      <c r="D48" s="1"/>
      <c r="E48" s="1"/>
      <c r="F48" s="1"/>
      <c r="G48" s="1"/>
      <c r="H48" s="1"/>
      <c r="I48" s="1"/>
      <c r="J48" s="14"/>
      <c r="K48" s="14"/>
      <c r="L48" s="1"/>
      <c r="M48" s="1"/>
      <c r="N48" s="1"/>
      <c r="O48" s="1"/>
      <c r="P48" s="1"/>
      <c r="Q48" s="1"/>
      <c r="R48" s="1"/>
      <c r="S48" s="1"/>
      <c r="T48" s="1"/>
      <c r="U48" s="1"/>
      <c r="V48" s="1"/>
      <c r="W48" s="1"/>
      <c r="X48" s="1"/>
      <c r="Y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98" ht="15.75">
      <c r="A49" s="1"/>
      <c r="B49" s="1"/>
      <c r="C49" s="1"/>
      <c r="D49" s="1"/>
      <c r="E49" s="1"/>
      <c r="F49" s="1"/>
      <c r="G49" s="1"/>
      <c r="H49" s="1"/>
      <c r="I49" s="1"/>
      <c r="J49" s="14"/>
      <c r="K49" s="14"/>
      <c r="L49" s="1"/>
      <c r="M49" s="1"/>
      <c r="N49" s="1"/>
      <c r="O49" s="1"/>
      <c r="P49" s="1"/>
      <c r="Q49" s="1"/>
      <c r="R49" s="1"/>
      <c r="S49" s="1"/>
      <c r="T49" s="1"/>
      <c r="U49" s="1"/>
      <c r="V49" s="1"/>
      <c r="W49" s="1"/>
      <c r="X49" s="1"/>
      <c r="Y49" s="1"/>
      <c r="Z49" s="1"/>
      <c r="AA49" s="1"/>
      <c r="AB49" s="1"/>
      <c r="AC49" s="1"/>
      <c r="AD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4"/>
      <c r="G50" s="14"/>
      <c r="H50" s="1"/>
      <c r="I50" s="1"/>
      <c r="J50" s="1"/>
      <c r="K50" s="1"/>
      <c r="L50" s="1"/>
      <c r="M50" s="1"/>
      <c r="N50" s="1"/>
      <c r="O50" s="1"/>
      <c r="P50" s="1"/>
      <c r="Q50" s="1"/>
      <c r="R50" s="1"/>
      <c r="S50" s="1"/>
      <c r="T50" s="1"/>
      <c r="U50" s="1"/>
      <c r="V50" s="1"/>
      <c r="W50" s="1"/>
      <c r="X50" s="1"/>
      <c r="Y50" s="1"/>
      <c r="Z50" s="1"/>
      <c r="AA50" s="1"/>
      <c r="AB50" s="1"/>
      <c r="AC50" s="1"/>
      <c r="AD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98" ht="15.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
      <c r="K53" s="1"/>
      <c r="L53" s="1"/>
      <c r="M53" s="1"/>
      <c r="N53" s="1"/>
      <c r="O53" s="1"/>
      <c r="P53" s="1"/>
      <c r="Q53" s="1"/>
      <c r="R53" s="1"/>
      <c r="S53" s="1"/>
      <c r="T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
      <c r="G54" s="1"/>
      <c r="H54" s="1"/>
      <c r="I54" s="1"/>
      <c r="J54" s="1"/>
      <c r="K54" s="1"/>
      <c r="L54" s="1"/>
      <c r="M54" s="1"/>
      <c r="N54" s="1"/>
      <c r="O54" s="1"/>
      <c r="P54" s="1"/>
      <c r="Q54" s="1"/>
      <c r="R54" s="1"/>
      <c r="S54" s="1"/>
      <c r="T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5.75">
      <c r="A62" s="1"/>
      <c r="B62" s="1"/>
      <c r="C62" s="1"/>
      <c r="D62" s="1"/>
      <c r="E62" s="1"/>
      <c r="F62" s="1"/>
      <c r="G62" s="1"/>
      <c r="H62" s="1"/>
      <c r="I62" s="1"/>
      <c r="J62" s="1"/>
      <c r="K62" s="1"/>
      <c r="L62" s="1"/>
      <c r="M62" s="1"/>
      <c r="N62" s="1"/>
      <c r="O62" s="1"/>
      <c r="P62" s="1"/>
      <c r="Q62" s="1"/>
      <c r="R62" s="1"/>
      <c r="S62" s="1"/>
      <c r="T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3:G23"/>
    <mergeCell ref="H23:S23"/>
    <mergeCell ref="BY16:BY17"/>
    <mergeCell ref="BZ16:BZ17"/>
    <mergeCell ref="C19:U19"/>
    <mergeCell ref="V19:AF19"/>
    <mergeCell ref="AG19:AQ19"/>
    <mergeCell ref="AR19:BB19"/>
    <mergeCell ref="BC19:BM19"/>
    <mergeCell ref="BN19:BX19"/>
    <mergeCell ref="BM16:BM17"/>
    <mergeCell ref="BN16:BP16"/>
    <mergeCell ref="BQ16:BS16"/>
    <mergeCell ref="BT16:BV16"/>
    <mergeCell ref="BW16:BW17"/>
    <mergeCell ref="Y16:AA16"/>
    <mergeCell ref="AM16:AO16"/>
    <mergeCell ref="AP16:AP17"/>
    <mergeCell ref="AQ16:AQ17"/>
    <mergeCell ref="G16:I16"/>
    <mergeCell ref="C27:G27"/>
    <mergeCell ref="H27:S27"/>
    <mergeCell ref="AB16:AD16"/>
    <mergeCell ref="AE16:AE17"/>
    <mergeCell ref="AF16:AF17"/>
    <mergeCell ref="AG16:AI16"/>
    <mergeCell ref="AJ16:AL16"/>
    <mergeCell ref="C20:S20"/>
    <mergeCell ref="C21:G21"/>
    <mergeCell ref="H21:S21"/>
    <mergeCell ref="C22:G22"/>
    <mergeCell ref="H22:S22"/>
    <mergeCell ref="C28:G28"/>
    <mergeCell ref="H28:S28"/>
    <mergeCell ref="C24:G24"/>
    <mergeCell ref="H24:S24"/>
    <mergeCell ref="C25:G25"/>
    <mergeCell ref="H25:S25"/>
    <mergeCell ref="C26:G26"/>
    <mergeCell ref="H26:S2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D9CE7-6E7F-4639-A083-1557F6282AA7}">
  <sheetPr>
    <tabColor rgb="FF00B0F0"/>
  </sheetPr>
  <dimension ref="A1:CT71"/>
  <sheetViews>
    <sheetView topLeftCell="V7" zoomScale="48" zoomScaleNormal="48" workbookViewId="0">
      <selection activeCell="BZ19" sqref="BZ19"/>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67</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64</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101</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2" customHeight="1" thickBot="1">
      <c r="A18" s="1"/>
      <c r="B18" s="1"/>
      <c r="C18" s="73" t="s">
        <v>99</v>
      </c>
      <c r="D18" s="74" t="s">
        <v>100</v>
      </c>
      <c r="E18" s="75" t="s">
        <v>76</v>
      </c>
      <c r="F18" s="84">
        <v>2</v>
      </c>
      <c r="G18" s="88"/>
      <c r="H18" s="72"/>
      <c r="I18" s="103">
        <v>0.2</v>
      </c>
      <c r="J18" s="86"/>
      <c r="K18" s="72"/>
      <c r="L18" s="103">
        <v>0.2</v>
      </c>
      <c r="M18" s="86"/>
      <c r="N18" s="72"/>
      <c r="O18" s="103">
        <v>0.2</v>
      </c>
      <c r="P18" s="92"/>
      <c r="Q18" s="79"/>
      <c r="R18" s="103">
        <v>0.2</v>
      </c>
      <c r="S18" s="103"/>
      <c r="T18" s="80"/>
      <c r="U18" s="103">
        <v>0.2</v>
      </c>
      <c r="V18" s="78" t="s">
        <v>122</v>
      </c>
      <c r="W18" s="107">
        <v>45058</v>
      </c>
      <c r="X18" s="106">
        <v>0.133333333333333</v>
      </c>
      <c r="Y18" s="170" t="s">
        <v>122</v>
      </c>
      <c r="Z18" s="171">
        <v>45184</v>
      </c>
      <c r="AA18" s="172">
        <v>0.133333333333333</v>
      </c>
      <c r="AB18" s="180" t="s">
        <v>122</v>
      </c>
      <c r="AC18" s="181">
        <v>45308</v>
      </c>
      <c r="AD18" s="182">
        <v>0.133333333333333</v>
      </c>
      <c r="AE18" s="165">
        <f>X18+AA18+AD18</f>
        <v>0.39999999999999902</v>
      </c>
      <c r="AF18" s="26">
        <f>AE18/F18</f>
        <v>0.19999999999999951</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0.39999999999999902</v>
      </c>
      <c r="BZ18" s="100">
        <f>BY18/F18</f>
        <v>0.19999999999999951</v>
      </c>
      <c r="CA18" s="1"/>
      <c r="CB18" s="1"/>
      <c r="CC18" s="1"/>
      <c r="CD18" s="1"/>
      <c r="CE18" s="1"/>
      <c r="CF18" s="1"/>
      <c r="CG18" s="1"/>
      <c r="CH18" s="1"/>
      <c r="CI18" s="1"/>
      <c r="CJ18" s="1"/>
      <c r="CK18" s="1"/>
      <c r="CL18" s="1"/>
      <c r="CM18" s="1"/>
      <c r="CN18" s="1"/>
      <c r="CO18" s="1"/>
      <c r="CP18" s="1"/>
      <c r="CQ18" s="1"/>
      <c r="CR18" s="1"/>
      <c r="CS18" s="1"/>
      <c r="CT18" s="1"/>
    </row>
    <row r="19" spans="1:98" ht="63.75" customHeight="1" thickBot="1">
      <c r="A19" s="1"/>
      <c r="B19" s="1"/>
      <c r="C19" s="324"/>
      <c r="D19" s="325"/>
      <c r="E19" s="325"/>
      <c r="F19" s="325"/>
      <c r="G19" s="325"/>
      <c r="H19" s="325"/>
      <c r="I19" s="325"/>
      <c r="J19" s="325"/>
      <c r="K19" s="325"/>
      <c r="L19" s="325"/>
      <c r="M19" s="325"/>
      <c r="N19" s="325"/>
      <c r="O19" s="325"/>
      <c r="P19" s="325"/>
      <c r="Q19" s="325"/>
      <c r="R19" s="325"/>
      <c r="S19" s="325"/>
      <c r="T19" s="325"/>
      <c r="U19" s="326"/>
      <c r="V19" s="327"/>
      <c r="W19" s="328"/>
      <c r="X19" s="328"/>
      <c r="Y19" s="328"/>
      <c r="Z19" s="328"/>
      <c r="AA19" s="328"/>
      <c r="AB19" s="328"/>
      <c r="AC19" s="328"/>
      <c r="AD19" s="328"/>
      <c r="AE19" s="328"/>
      <c r="AF19" s="329"/>
      <c r="AG19" s="327"/>
      <c r="AH19" s="328"/>
      <c r="AI19" s="328"/>
      <c r="AJ19" s="328"/>
      <c r="AK19" s="328"/>
      <c r="AL19" s="328"/>
      <c r="AM19" s="328"/>
      <c r="AN19" s="328"/>
      <c r="AO19" s="328"/>
      <c r="AP19" s="328"/>
      <c r="AQ19" s="329"/>
      <c r="AR19" s="327"/>
      <c r="AS19" s="328"/>
      <c r="AT19" s="328"/>
      <c r="AU19" s="328"/>
      <c r="AV19" s="328"/>
      <c r="AW19" s="328"/>
      <c r="AX19" s="328"/>
      <c r="AY19" s="328"/>
      <c r="AZ19" s="328"/>
      <c r="BA19" s="328"/>
      <c r="BB19" s="329"/>
      <c r="BC19" s="327"/>
      <c r="BD19" s="328"/>
      <c r="BE19" s="328"/>
      <c r="BF19" s="328"/>
      <c r="BG19" s="328"/>
      <c r="BH19" s="328"/>
      <c r="BI19" s="328"/>
      <c r="BJ19" s="328"/>
      <c r="BK19" s="328"/>
      <c r="BL19" s="328"/>
      <c r="BM19" s="329"/>
      <c r="BN19" s="327"/>
      <c r="BO19" s="328"/>
      <c r="BP19" s="328"/>
      <c r="BQ19" s="328"/>
      <c r="BR19" s="328"/>
      <c r="BS19" s="328"/>
      <c r="BT19" s="328"/>
      <c r="BU19" s="328"/>
      <c r="BV19" s="328"/>
      <c r="BW19" s="328"/>
      <c r="BX19" s="328"/>
      <c r="BY19" s="49" t="s">
        <v>152</v>
      </c>
      <c r="BZ19" s="189">
        <f>BZ18</f>
        <v>0.19999999999999951</v>
      </c>
      <c r="CA19" s="1"/>
      <c r="CB19" s="1"/>
      <c r="CC19" s="1"/>
      <c r="CD19" s="1"/>
      <c r="CE19" s="1"/>
      <c r="CF19" s="1"/>
      <c r="CG19" s="1"/>
      <c r="CH19" s="1"/>
      <c r="CI19" s="1"/>
      <c r="CJ19" s="1"/>
      <c r="CK19" s="1"/>
      <c r="CL19" s="1"/>
      <c r="CM19" s="1"/>
      <c r="CN19" s="1"/>
      <c r="CO19" s="1"/>
      <c r="CP19" s="1"/>
      <c r="CQ19" s="1"/>
      <c r="CR19" s="1"/>
      <c r="CS19" s="1"/>
      <c r="CT19" s="1"/>
    </row>
    <row r="20" spans="1:98" ht="51.75" customHeight="1">
      <c r="A20" s="1"/>
      <c r="B20" s="1"/>
      <c r="C20" s="318" t="s">
        <v>11</v>
      </c>
      <c r="D20" s="319"/>
      <c r="E20" s="319"/>
      <c r="F20" s="319"/>
      <c r="G20" s="319"/>
      <c r="H20" s="319"/>
      <c r="I20" s="319"/>
      <c r="J20" s="319"/>
      <c r="K20" s="319"/>
      <c r="L20" s="319"/>
      <c r="M20" s="319"/>
      <c r="N20" s="319"/>
      <c r="O20" s="319"/>
      <c r="P20" s="319"/>
      <c r="Q20" s="319"/>
      <c r="R20" s="319"/>
      <c r="S20" s="319"/>
      <c r="T20" s="1"/>
      <c r="U20" s="1"/>
      <c r="V20" s="1"/>
      <c r="W20" s="1"/>
      <c r="X20" s="1"/>
      <c r="Y20" s="1"/>
      <c r="Z20" s="1"/>
      <c r="AA20" s="1"/>
      <c r="AB20" s="1"/>
      <c r="AC20" s="1"/>
      <c r="AD20" s="1"/>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1:98" ht="57" customHeight="1">
      <c r="A21" s="1"/>
      <c r="B21" s="1"/>
      <c r="C21" s="335" t="s">
        <v>62</v>
      </c>
      <c r="D21" s="336"/>
      <c r="E21" s="336"/>
      <c r="F21" s="336"/>
      <c r="G21" s="337"/>
      <c r="H21" s="335" t="s">
        <v>47</v>
      </c>
      <c r="I21" s="336"/>
      <c r="J21" s="336"/>
      <c r="K21" s="336"/>
      <c r="L21" s="336"/>
      <c r="M21" s="336"/>
      <c r="N21" s="336"/>
      <c r="O21" s="336"/>
      <c r="P21" s="336"/>
      <c r="Q21" s="336"/>
      <c r="R21" s="336"/>
      <c r="S21" s="337"/>
      <c r="T21" s="1"/>
      <c r="U21" s="1"/>
      <c r="V21" s="1"/>
      <c r="W21" s="1"/>
      <c r="X21" s="1"/>
      <c r="Y21" s="1"/>
      <c r="Z21" s="1"/>
      <c r="AA21" s="1"/>
      <c r="AB21" s="1"/>
      <c r="AC21" s="1"/>
      <c r="AD21" s="1"/>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8" ht="36" customHeight="1">
      <c r="A22" s="1"/>
      <c r="B22" s="1"/>
      <c r="C22" s="335" t="s">
        <v>40</v>
      </c>
      <c r="D22" s="336"/>
      <c r="E22" s="336"/>
      <c r="F22" s="336"/>
      <c r="G22" s="337"/>
      <c r="H22" s="338" t="s">
        <v>48</v>
      </c>
      <c r="I22" s="339"/>
      <c r="J22" s="339"/>
      <c r="K22" s="339"/>
      <c r="L22" s="339"/>
      <c r="M22" s="339"/>
      <c r="N22" s="339"/>
      <c r="O22" s="339"/>
      <c r="P22" s="339"/>
      <c r="Q22" s="339"/>
      <c r="R22" s="339"/>
      <c r="S22" s="340"/>
      <c r="T22" s="1"/>
      <c r="U22" s="1"/>
      <c r="V22" s="1"/>
      <c r="W22" s="1"/>
      <c r="X22" s="1"/>
      <c r="Y22" s="1"/>
      <c r="Z22" s="1"/>
      <c r="AA22" s="1"/>
      <c r="AB22" s="1"/>
      <c r="AC22" s="1"/>
      <c r="AD22" s="1"/>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8" ht="69.75" customHeight="1">
      <c r="A23" s="1"/>
      <c r="B23" s="1"/>
      <c r="C23" s="335" t="s">
        <v>41</v>
      </c>
      <c r="D23" s="336"/>
      <c r="E23" s="336"/>
      <c r="F23" s="336"/>
      <c r="G23" s="337"/>
      <c r="H23" s="338" t="s">
        <v>49</v>
      </c>
      <c r="I23" s="339"/>
      <c r="J23" s="339"/>
      <c r="K23" s="339"/>
      <c r="L23" s="339"/>
      <c r="M23" s="339"/>
      <c r="N23" s="339"/>
      <c r="O23" s="339"/>
      <c r="P23" s="339"/>
      <c r="Q23" s="339"/>
      <c r="R23" s="339"/>
      <c r="S23" s="340"/>
      <c r="T23" s="1"/>
      <c r="U23" s="1"/>
      <c r="V23" s="1"/>
      <c r="W23" s="1"/>
      <c r="X23" s="1"/>
      <c r="Y23" s="1"/>
      <c r="Z23" s="6"/>
      <c r="AA23" s="6"/>
      <c r="AB23" s="6"/>
      <c r="AC23" s="6"/>
      <c r="AD23" s="6"/>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31.5" customHeight="1">
      <c r="A24" s="1"/>
      <c r="B24" s="1"/>
      <c r="C24" s="335" t="s">
        <v>42</v>
      </c>
      <c r="D24" s="336"/>
      <c r="E24" s="336"/>
      <c r="F24" s="336"/>
      <c r="G24" s="337"/>
      <c r="H24" s="338" t="s">
        <v>50</v>
      </c>
      <c r="I24" s="339"/>
      <c r="J24" s="339"/>
      <c r="K24" s="339"/>
      <c r="L24" s="339"/>
      <c r="M24" s="339"/>
      <c r="N24" s="339"/>
      <c r="O24" s="339"/>
      <c r="P24" s="339"/>
      <c r="Q24" s="339"/>
      <c r="R24" s="339"/>
      <c r="S24" s="340"/>
      <c r="T24" s="1"/>
      <c r="U24" s="1"/>
      <c r="V24" s="1"/>
      <c r="W24" s="1"/>
      <c r="X24" s="1"/>
      <c r="Y24" s="1"/>
      <c r="Z24" s="6"/>
      <c r="AA24" s="6"/>
      <c r="AB24" s="6"/>
      <c r="AC24" s="6"/>
      <c r="AD24" s="6"/>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8" ht="30.75" customHeight="1">
      <c r="A25" s="1"/>
      <c r="B25" s="1"/>
      <c r="C25" s="335" t="s">
        <v>43</v>
      </c>
      <c r="D25" s="336"/>
      <c r="E25" s="336"/>
      <c r="F25" s="336"/>
      <c r="G25" s="337"/>
      <c r="H25" s="338" t="s">
        <v>51</v>
      </c>
      <c r="I25" s="339"/>
      <c r="J25" s="339"/>
      <c r="K25" s="339"/>
      <c r="L25" s="339"/>
      <c r="M25" s="339"/>
      <c r="N25" s="339"/>
      <c r="O25" s="339"/>
      <c r="P25" s="339"/>
      <c r="Q25" s="339"/>
      <c r="R25" s="339"/>
      <c r="S25" s="340"/>
      <c r="T25" s="1"/>
      <c r="U25" s="1"/>
      <c r="V25" s="1"/>
      <c r="W25" s="1"/>
      <c r="X25" s="1"/>
      <c r="Y25" s="1"/>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8" ht="40.5" customHeight="1">
      <c r="A26" s="1"/>
      <c r="B26" s="1"/>
      <c r="C26" s="341" t="s">
        <v>44</v>
      </c>
      <c r="D26" s="342"/>
      <c r="E26" s="342"/>
      <c r="F26" s="342"/>
      <c r="G26" s="343"/>
      <c r="H26" s="338" t="s">
        <v>52</v>
      </c>
      <c r="I26" s="339"/>
      <c r="J26" s="339"/>
      <c r="K26" s="339"/>
      <c r="L26" s="339"/>
      <c r="M26" s="339"/>
      <c r="N26" s="339"/>
      <c r="O26" s="339"/>
      <c r="P26" s="339"/>
      <c r="Q26" s="339"/>
      <c r="R26" s="339"/>
      <c r="S26" s="340"/>
      <c r="T26" s="1"/>
      <c r="U26" s="1"/>
      <c r="V26" s="12"/>
      <c r="W26" s="13"/>
      <c r="X26" s="13"/>
      <c r="Y26" s="13"/>
      <c r="Z26" s="13"/>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8" ht="32.25" customHeight="1">
      <c r="A27" s="1"/>
      <c r="B27" s="1"/>
      <c r="C27" s="335" t="s">
        <v>45</v>
      </c>
      <c r="D27" s="336"/>
      <c r="E27" s="336"/>
      <c r="F27" s="336"/>
      <c r="G27" s="337"/>
      <c r="H27" s="338" t="s">
        <v>53</v>
      </c>
      <c r="I27" s="339"/>
      <c r="J27" s="339"/>
      <c r="K27" s="339"/>
      <c r="L27" s="339"/>
      <c r="M27" s="339"/>
      <c r="N27" s="339"/>
      <c r="O27" s="339"/>
      <c r="P27" s="339"/>
      <c r="Q27" s="339"/>
      <c r="R27" s="339"/>
      <c r="S27" s="340"/>
      <c r="T27" s="1"/>
      <c r="U27" s="1"/>
      <c r="V27" s="14"/>
      <c r="W27" s="13"/>
      <c r="X27" s="13"/>
      <c r="Y27" s="13"/>
      <c r="Z27" s="13"/>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8" ht="42" customHeight="1">
      <c r="A28" s="1"/>
      <c r="B28" s="1"/>
      <c r="C28" s="335" t="s">
        <v>46</v>
      </c>
      <c r="D28" s="336"/>
      <c r="E28" s="336"/>
      <c r="F28" s="336"/>
      <c r="G28" s="337"/>
      <c r="H28" s="335"/>
      <c r="I28" s="336"/>
      <c r="J28" s="336"/>
      <c r="K28" s="336"/>
      <c r="L28" s="336"/>
      <c r="M28" s="336"/>
      <c r="N28" s="336"/>
      <c r="O28" s="336"/>
      <c r="P28" s="336"/>
      <c r="Q28" s="336"/>
      <c r="R28" s="336"/>
      <c r="S28" s="337"/>
      <c r="T28" s="1"/>
      <c r="U28" s="1"/>
      <c r="V28" s="14"/>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8" ht="15.75">
      <c r="A29" s="1"/>
      <c r="B29" s="1"/>
      <c r="D29" s="44"/>
      <c r="F29" s="1"/>
      <c r="G29" s="1"/>
      <c r="H29" s="1"/>
      <c r="I29" s="1"/>
      <c r="J29" s="1"/>
      <c r="K29" s="1"/>
      <c r="L29" s="1"/>
      <c r="M29" s="1"/>
      <c r="N29" s="1"/>
      <c r="O29" s="1"/>
      <c r="P29" s="1"/>
      <c r="Q29" s="1"/>
      <c r="R29" s="1"/>
      <c r="S29" s="1"/>
      <c r="T29" s="1"/>
      <c r="U29" s="1"/>
      <c r="V29" s="14"/>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8" ht="15.75">
      <c r="A30" s="1"/>
      <c r="B30" s="1"/>
      <c r="D30" s="44"/>
      <c r="F30" s="1"/>
      <c r="G30" s="1"/>
      <c r="H30" s="1"/>
      <c r="I30" s="1"/>
      <c r="J30" s="1"/>
      <c r="K30" s="1"/>
      <c r="L30" s="1"/>
      <c r="M30" s="1"/>
      <c r="N30" s="1"/>
      <c r="O30" s="1"/>
      <c r="P30" s="1"/>
      <c r="Q30" s="1"/>
      <c r="R30" s="1"/>
      <c r="S30" s="1"/>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8" ht="15.75">
      <c r="A31" s="1"/>
      <c r="B31" s="1"/>
      <c r="D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8" ht="15.75">
      <c r="A32" s="1"/>
      <c r="B32" s="1"/>
      <c r="D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5"/>
      <c r="F33" s="1"/>
      <c r="G33" s="1"/>
      <c r="H33" s="1"/>
      <c r="I33" s="1"/>
      <c r="J33" s="1"/>
      <c r="K33" s="1"/>
      <c r="L33" s="1"/>
      <c r="M33" s="6"/>
      <c r="N33" s="6"/>
      <c r="O33" s="6"/>
      <c r="P33" s="6"/>
      <c r="Q33" s="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15.75">
      <c r="A34" s="1"/>
      <c r="B34" s="1"/>
      <c r="D34" s="45"/>
      <c r="F34" s="1"/>
      <c r="G34" s="1"/>
      <c r="H34" s="1"/>
      <c r="I34" s="1"/>
      <c r="J34" s="1"/>
      <c r="K34" s="1"/>
      <c r="L34" s="1"/>
      <c r="M34" s="6"/>
      <c r="N34" s="6"/>
      <c r="O34" s="6"/>
      <c r="P34" s="6"/>
      <c r="Q34" s="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15.75">
      <c r="A35" s="1"/>
      <c r="B35" s="1"/>
      <c r="C35" s="1"/>
      <c r="D35" s="7"/>
      <c r="F35" s="1"/>
      <c r="G35" s="1"/>
      <c r="H35" s="1"/>
      <c r="I35" s="1"/>
      <c r="J35" s="1"/>
      <c r="K35" s="1"/>
      <c r="L35" s="1"/>
      <c r="M35" s="7"/>
      <c r="N35" s="7"/>
      <c r="O35" s="7"/>
      <c r="P35" s="7"/>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5.75">
      <c r="A36" s="1"/>
      <c r="B36" s="1"/>
      <c r="C36" s="1"/>
      <c r="G36" s="1"/>
      <c r="H36" s="1"/>
      <c r="I36" s="8"/>
      <c r="J36" s="8"/>
      <c r="K36" s="8"/>
      <c r="L36" s="8"/>
      <c r="M36" s="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8" ht="15.75" customHeight="1">
      <c r="A37" s="1"/>
      <c r="B37" s="1"/>
      <c r="C37" s="1"/>
      <c r="G37" s="1"/>
      <c r="H37" s="1"/>
      <c r="I37" s="9"/>
      <c r="J37" s="9"/>
      <c r="K37" s="9"/>
      <c r="L37" s="9"/>
      <c r="M37" s="9"/>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8" ht="15.75">
      <c r="A38" s="1"/>
      <c r="B38" s="1"/>
      <c r="C38" s="1"/>
      <c r="G38" s="1"/>
      <c r="H38" s="1"/>
      <c r="I38" s="10"/>
      <c r="J38" s="10"/>
      <c r="K38" s="10"/>
      <c r="L38" s="10"/>
      <c r="M38" s="1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8" ht="15.75">
      <c r="A39" s="1"/>
      <c r="B39" s="1"/>
      <c r="C39" s="1"/>
      <c r="G39" s="1"/>
      <c r="H39" s="1"/>
      <c r="I39" s="11"/>
      <c r="J39" s="11"/>
      <c r="K39" s="11"/>
      <c r="L39" s="11"/>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 r="A40" s="1"/>
      <c r="B40" s="1"/>
      <c r="C40" s="1"/>
      <c r="G40" s="1"/>
      <c r="H40" s="1"/>
      <c r="I40" s="11"/>
      <c r="J40" s="11"/>
      <c r="K40" s="11"/>
      <c r="L40" s="11"/>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D43" s="1"/>
      <c r="E43" s="1"/>
      <c r="F43" s="1"/>
      <c r="G43" s="6"/>
      <c r="H43" s="1"/>
      <c r="I43" s="1"/>
      <c r="J43" s="1"/>
      <c r="K43" s="1"/>
      <c r="L43" s="1"/>
      <c r="M43" s="1"/>
      <c r="N43" s="1"/>
      <c r="O43" s="6"/>
      <c r="P43" s="6"/>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D44" s="1"/>
      <c r="E44" s="1"/>
      <c r="F44" s="1"/>
      <c r="G44" s="6"/>
      <c r="H44" s="1"/>
      <c r="I44" s="1"/>
      <c r="J44" s="1"/>
      <c r="K44" s="1"/>
      <c r="L44" s="1"/>
      <c r="M44" s="1"/>
      <c r="N44" s="1"/>
      <c r="O44" s="6"/>
      <c r="P44" s="6"/>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D45" s="1"/>
      <c r="E45" s="1"/>
      <c r="F45" s="1"/>
      <c r="G45" s="7"/>
      <c r="H45" s="1"/>
      <c r="I45" s="1"/>
      <c r="J45" s="1"/>
      <c r="K45" s="1"/>
      <c r="L45" s="1"/>
      <c r="M45" s="1"/>
      <c r="N45" s="1"/>
      <c r="O45" s="7"/>
      <c r="P45" s="7"/>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1"/>
      <c r="H46" s="1"/>
      <c r="I46" s="1"/>
      <c r="J46" s="12"/>
      <c r="K46" s="1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row>
    <row r="47" spans="1:98" ht="15.75">
      <c r="A47" s="1"/>
      <c r="B47" s="1"/>
      <c r="C47" s="1"/>
      <c r="D47" s="1"/>
      <c r="E47" s="1"/>
      <c r="F47" s="1"/>
      <c r="G47" s="1"/>
      <c r="H47" s="1"/>
      <c r="I47" s="1"/>
      <c r="J47" s="14"/>
      <c r="K47" s="14"/>
      <c r="L47" s="1"/>
      <c r="M47" s="1"/>
      <c r="N47" s="1"/>
      <c r="O47" s="1"/>
      <c r="P47" s="1"/>
      <c r="Q47" s="1"/>
      <c r="R47" s="1"/>
      <c r="S47" s="1"/>
      <c r="T47" s="1"/>
      <c r="U47" s="1"/>
      <c r="V47" s="1"/>
      <c r="W47" s="1"/>
      <c r="X47" s="1"/>
      <c r="Y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row>
    <row r="48" spans="1:98" ht="15.75">
      <c r="A48" s="1"/>
      <c r="B48" s="1"/>
      <c r="C48" s="1"/>
      <c r="D48" s="1"/>
      <c r="E48" s="1"/>
      <c r="F48" s="1"/>
      <c r="G48" s="1"/>
      <c r="H48" s="1"/>
      <c r="I48" s="1"/>
      <c r="J48" s="14"/>
      <c r="K48" s="14"/>
      <c r="L48" s="1"/>
      <c r="M48" s="1"/>
      <c r="N48" s="1"/>
      <c r="O48" s="1"/>
      <c r="P48" s="1"/>
      <c r="Q48" s="1"/>
      <c r="R48" s="1"/>
      <c r="S48" s="1"/>
      <c r="T48" s="1"/>
      <c r="U48" s="1"/>
      <c r="V48" s="1"/>
      <c r="W48" s="1"/>
      <c r="X48" s="1"/>
      <c r="Y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98" ht="15.75">
      <c r="A49" s="1"/>
      <c r="B49" s="1"/>
      <c r="C49" s="1"/>
      <c r="D49" s="1"/>
      <c r="E49" s="1"/>
      <c r="F49" s="1"/>
      <c r="G49" s="1"/>
      <c r="H49" s="1"/>
      <c r="I49" s="1"/>
      <c r="J49" s="14"/>
      <c r="K49" s="14"/>
      <c r="L49" s="1"/>
      <c r="M49" s="1"/>
      <c r="N49" s="1"/>
      <c r="O49" s="1"/>
      <c r="P49" s="1"/>
      <c r="Q49" s="1"/>
      <c r="R49" s="1"/>
      <c r="S49" s="1"/>
      <c r="T49" s="1"/>
      <c r="U49" s="1"/>
      <c r="V49" s="1"/>
      <c r="W49" s="1"/>
      <c r="X49" s="1"/>
      <c r="Y49" s="1"/>
      <c r="Z49" s="1"/>
      <c r="AA49" s="1"/>
      <c r="AB49" s="1"/>
      <c r="AC49" s="1"/>
      <c r="AD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4"/>
      <c r="G50" s="14"/>
      <c r="H50" s="1"/>
      <c r="I50" s="1"/>
      <c r="J50" s="1"/>
      <c r="K50" s="1"/>
      <c r="L50" s="1"/>
      <c r="M50" s="1"/>
      <c r="N50" s="1"/>
      <c r="O50" s="1"/>
      <c r="P50" s="1"/>
      <c r="Q50" s="1"/>
      <c r="R50" s="1"/>
      <c r="S50" s="1"/>
      <c r="T50" s="1"/>
      <c r="U50" s="1"/>
      <c r="V50" s="1"/>
      <c r="W50" s="1"/>
      <c r="X50" s="1"/>
      <c r="Y50" s="1"/>
      <c r="Z50" s="1"/>
      <c r="AA50" s="1"/>
      <c r="AB50" s="1"/>
      <c r="AC50" s="1"/>
      <c r="AD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98" ht="15.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
      <c r="K53" s="1"/>
      <c r="L53" s="1"/>
      <c r="M53" s="1"/>
      <c r="N53" s="1"/>
      <c r="O53" s="1"/>
      <c r="P53" s="1"/>
      <c r="Q53" s="1"/>
      <c r="R53" s="1"/>
      <c r="S53" s="1"/>
      <c r="T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
      <c r="G54" s="1"/>
      <c r="H54" s="1"/>
      <c r="I54" s="1"/>
      <c r="J54" s="1"/>
      <c r="K54" s="1"/>
      <c r="L54" s="1"/>
      <c r="M54" s="1"/>
      <c r="N54" s="1"/>
      <c r="O54" s="1"/>
      <c r="P54" s="1"/>
      <c r="Q54" s="1"/>
      <c r="R54" s="1"/>
      <c r="S54" s="1"/>
      <c r="T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5.75">
      <c r="A62" s="1"/>
      <c r="B62" s="1"/>
      <c r="C62" s="1"/>
      <c r="D62" s="1"/>
      <c r="E62" s="1"/>
      <c r="F62" s="1"/>
      <c r="G62" s="1"/>
      <c r="H62" s="1"/>
      <c r="I62" s="1"/>
      <c r="J62" s="1"/>
      <c r="K62" s="1"/>
      <c r="L62" s="1"/>
      <c r="M62" s="1"/>
      <c r="N62" s="1"/>
      <c r="O62" s="1"/>
      <c r="P62" s="1"/>
      <c r="Q62" s="1"/>
      <c r="R62" s="1"/>
      <c r="S62" s="1"/>
      <c r="T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3:G23"/>
    <mergeCell ref="H23:S23"/>
    <mergeCell ref="BY16:BY17"/>
    <mergeCell ref="BZ16:BZ17"/>
    <mergeCell ref="C19:U19"/>
    <mergeCell ref="V19:AF19"/>
    <mergeCell ref="AG19:AQ19"/>
    <mergeCell ref="AR19:BB19"/>
    <mergeCell ref="BC19:BM19"/>
    <mergeCell ref="BN19:BX19"/>
    <mergeCell ref="BM16:BM17"/>
    <mergeCell ref="BN16:BP16"/>
    <mergeCell ref="BQ16:BS16"/>
    <mergeCell ref="BT16:BV16"/>
    <mergeCell ref="BW16:BW17"/>
    <mergeCell ref="Y16:AA16"/>
    <mergeCell ref="AM16:AO16"/>
    <mergeCell ref="AP16:AP17"/>
    <mergeCell ref="AQ16:AQ17"/>
    <mergeCell ref="G16:I16"/>
    <mergeCell ref="C27:G27"/>
    <mergeCell ref="H27:S27"/>
    <mergeCell ref="AB16:AD16"/>
    <mergeCell ref="AE16:AE17"/>
    <mergeCell ref="AF16:AF17"/>
    <mergeCell ref="AG16:AI16"/>
    <mergeCell ref="AJ16:AL16"/>
    <mergeCell ref="C20:S20"/>
    <mergeCell ref="C21:G21"/>
    <mergeCell ref="H21:S21"/>
    <mergeCell ref="C22:G22"/>
    <mergeCell ref="H22:S22"/>
    <mergeCell ref="C28:G28"/>
    <mergeCell ref="H28:S28"/>
    <mergeCell ref="C24:G24"/>
    <mergeCell ref="H24:S24"/>
    <mergeCell ref="C25:G25"/>
    <mergeCell ref="H25:S25"/>
    <mergeCell ref="C26:G26"/>
    <mergeCell ref="H26:S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C9C6B-2466-4105-B3A5-FF99041706F4}">
  <sheetPr>
    <tabColor rgb="FF00B0F0"/>
  </sheetPr>
  <dimension ref="A1:CT71"/>
  <sheetViews>
    <sheetView topLeftCell="AC11" zoomScale="48" zoomScaleNormal="48" workbookViewId="0">
      <selection activeCell="V18" sqref="V18"/>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70</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71</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101</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2" customHeight="1" thickBot="1">
      <c r="A18" s="1"/>
      <c r="B18" s="1"/>
      <c r="C18" s="73" t="s">
        <v>106</v>
      </c>
      <c r="D18" s="74" t="s">
        <v>107</v>
      </c>
      <c r="E18" s="75" t="s">
        <v>76</v>
      </c>
      <c r="F18" s="84">
        <v>4</v>
      </c>
      <c r="G18" s="88"/>
      <c r="H18" s="72"/>
      <c r="I18" s="103"/>
      <c r="J18" s="86"/>
      <c r="K18" s="72"/>
      <c r="L18" s="103">
        <v>1</v>
      </c>
      <c r="M18" s="86"/>
      <c r="N18" s="72"/>
      <c r="O18" s="103"/>
      <c r="P18" s="92"/>
      <c r="Q18" s="79"/>
      <c r="R18" s="103"/>
      <c r="S18" s="103"/>
      <c r="T18" s="80"/>
      <c r="U18" s="103"/>
      <c r="V18" s="21"/>
      <c r="W18" s="21"/>
      <c r="X18" s="21"/>
      <c r="Y18" s="21"/>
      <c r="Z18" s="18"/>
      <c r="AA18" s="22"/>
      <c r="AB18" s="21"/>
      <c r="AC18" s="18"/>
      <c r="AD18" s="22"/>
      <c r="AE18" s="165">
        <f>X18+AA18+AD18</f>
        <v>0</v>
      </c>
      <c r="AF18" s="26">
        <f>AE18/F18</f>
        <v>0</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0</v>
      </c>
      <c r="BZ18" s="100">
        <f>BY18/F18</f>
        <v>0</v>
      </c>
      <c r="CA18" s="1"/>
      <c r="CB18" s="1"/>
      <c r="CC18" s="1"/>
      <c r="CD18" s="1"/>
      <c r="CE18" s="1"/>
      <c r="CF18" s="1"/>
      <c r="CG18" s="1"/>
      <c r="CH18" s="1"/>
      <c r="CI18" s="1"/>
      <c r="CJ18" s="1"/>
      <c r="CK18" s="1"/>
      <c r="CL18" s="1"/>
      <c r="CM18" s="1"/>
      <c r="CN18" s="1"/>
      <c r="CO18" s="1"/>
      <c r="CP18" s="1"/>
      <c r="CQ18" s="1"/>
      <c r="CR18" s="1"/>
      <c r="CS18" s="1"/>
      <c r="CT18" s="1"/>
    </row>
    <row r="19" spans="1:98" ht="63.75" customHeight="1" thickBot="1">
      <c r="A19" s="1"/>
      <c r="B19" s="1"/>
      <c r="C19" s="324"/>
      <c r="D19" s="325"/>
      <c r="E19" s="325"/>
      <c r="F19" s="325"/>
      <c r="G19" s="325"/>
      <c r="H19" s="325"/>
      <c r="I19" s="325"/>
      <c r="J19" s="325"/>
      <c r="K19" s="325"/>
      <c r="L19" s="325"/>
      <c r="M19" s="325"/>
      <c r="N19" s="325"/>
      <c r="O19" s="325"/>
      <c r="P19" s="325"/>
      <c r="Q19" s="325"/>
      <c r="R19" s="325"/>
      <c r="S19" s="325"/>
      <c r="T19" s="325"/>
      <c r="U19" s="326"/>
      <c r="V19" s="327"/>
      <c r="W19" s="328"/>
      <c r="X19" s="328"/>
      <c r="Y19" s="328"/>
      <c r="Z19" s="328"/>
      <c r="AA19" s="328"/>
      <c r="AB19" s="328"/>
      <c r="AC19" s="328"/>
      <c r="AD19" s="328"/>
      <c r="AE19" s="328"/>
      <c r="AF19" s="329"/>
      <c r="AG19" s="327"/>
      <c r="AH19" s="328"/>
      <c r="AI19" s="328"/>
      <c r="AJ19" s="328"/>
      <c r="AK19" s="328"/>
      <c r="AL19" s="328"/>
      <c r="AM19" s="328"/>
      <c r="AN19" s="328"/>
      <c r="AO19" s="328"/>
      <c r="AP19" s="328"/>
      <c r="AQ19" s="329"/>
      <c r="AR19" s="327"/>
      <c r="AS19" s="328"/>
      <c r="AT19" s="328"/>
      <c r="AU19" s="328"/>
      <c r="AV19" s="328"/>
      <c r="AW19" s="328"/>
      <c r="AX19" s="328"/>
      <c r="AY19" s="328"/>
      <c r="AZ19" s="328"/>
      <c r="BA19" s="328"/>
      <c r="BB19" s="329"/>
      <c r="BC19" s="327"/>
      <c r="BD19" s="328"/>
      <c r="BE19" s="328"/>
      <c r="BF19" s="328"/>
      <c r="BG19" s="328"/>
      <c r="BH19" s="328"/>
      <c r="BI19" s="328"/>
      <c r="BJ19" s="328"/>
      <c r="BK19" s="328"/>
      <c r="BL19" s="328"/>
      <c r="BM19" s="329"/>
      <c r="BN19" s="327"/>
      <c r="BO19" s="328"/>
      <c r="BP19" s="328"/>
      <c r="BQ19" s="328"/>
      <c r="BR19" s="328"/>
      <c r="BS19" s="328"/>
      <c r="BT19" s="328"/>
      <c r="BU19" s="328"/>
      <c r="BV19" s="328"/>
      <c r="BW19" s="328"/>
      <c r="BX19" s="328"/>
      <c r="BY19" s="49" t="s">
        <v>152</v>
      </c>
      <c r="BZ19" s="188">
        <f>BZ18</f>
        <v>0</v>
      </c>
      <c r="CA19" s="1"/>
      <c r="CB19" s="1"/>
      <c r="CC19" s="1"/>
      <c r="CD19" s="1"/>
      <c r="CE19" s="1"/>
      <c r="CF19" s="1"/>
      <c r="CG19" s="1"/>
      <c r="CH19" s="1"/>
      <c r="CI19" s="1"/>
      <c r="CJ19" s="1"/>
      <c r="CK19" s="1"/>
      <c r="CL19" s="1"/>
      <c r="CM19" s="1"/>
      <c r="CN19" s="1"/>
      <c r="CO19" s="1"/>
      <c r="CP19" s="1"/>
      <c r="CQ19" s="1"/>
      <c r="CR19" s="1"/>
      <c r="CS19" s="1"/>
      <c r="CT19" s="1"/>
    </row>
    <row r="20" spans="1:98" ht="51.75" customHeight="1">
      <c r="A20" s="1"/>
      <c r="B20" s="1"/>
      <c r="C20" s="318" t="s">
        <v>11</v>
      </c>
      <c r="D20" s="319"/>
      <c r="E20" s="319"/>
      <c r="F20" s="319"/>
      <c r="G20" s="319"/>
      <c r="H20" s="319"/>
      <c r="I20" s="319"/>
      <c r="J20" s="319"/>
      <c r="K20" s="319"/>
      <c r="L20" s="319"/>
      <c r="M20" s="319"/>
      <c r="N20" s="319"/>
      <c r="O20" s="319"/>
      <c r="P20" s="319"/>
      <c r="Q20" s="319"/>
      <c r="R20" s="319"/>
      <c r="S20" s="319"/>
      <c r="T20" s="1"/>
      <c r="U20" s="1"/>
      <c r="V20" s="1"/>
      <c r="W20" s="1"/>
      <c r="X20" s="1"/>
      <c r="Y20" s="1"/>
      <c r="Z20" s="1"/>
      <c r="AA20" s="1"/>
      <c r="AB20" s="1"/>
      <c r="AC20" s="1"/>
      <c r="AD20" s="1"/>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1:98" ht="57" customHeight="1">
      <c r="A21" s="1"/>
      <c r="B21" s="1"/>
      <c r="C21" s="335" t="s">
        <v>62</v>
      </c>
      <c r="D21" s="336"/>
      <c r="E21" s="336"/>
      <c r="F21" s="336"/>
      <c r="G21" s="337"/>
      <c r="H21" s="335" t="s">
        <v>47</v>
      </c>
      <c r="I21" s="336"/>
      <c r="J21" s="336"/>
      <c r="K21" s="336"/>
      <c r="L21" s="336"/>
      <c r="M21" s="336"/>
      <c r="N21" s="336"/>
      <c r="O21" s="336"/>
      <c r="P21" s="336"/>
      <c r="Q21" s="336"/>
      <c r="R21" s="336"/>
      <c r="S21" s="337"/>
      <c r="T21" s="1"/>
      <c r="U21" s="1"/>
      <c r="V21" s="1"/>
      <c r="W21" s="1"/>
      <c r="X21" s="1"/>
      <c r="Y21" s="1"/>
      <c r="Z21" s="1"/>
      <c r="AA21" s="1"/>
      <c r="AB21" s="1"/>
      <c r="AC21" s="1"/>
      <c r="AD21" s="1"/>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8" ht="36" customHeight="1">
      <c r="A22" s="1"/>
      <c r="B22" s="1"/>
      <c r="C22" s="335" t="s">
        <v>40</v>
      </c>
      <c r="D22" s="336"/>
      <c r="E22" s="336"/>
      <c r="F22" s="336"/>
      <c r="G22" s="337"/>
      <c r="H22" s="338" t="s">
        <v>48</v>
      </c>
      <c r="I22" s="339"/>
      <c r="J22" s="339"/>
      <c r="K22" s="339"/>
      <c r="L22" s="339"/>
      <c r="M22" s="339"/>
      <c r="N22" s="339"/>
      <c r="O22" s="339"/>
      <c r="P22" s="339"/>
      <c r="Q22" s="339"/>
      <c r="R22" s="339"/>
      <c r="S22" s="340"/>
      <c r="T22" s="1"/>
      <c r="U22" s="1"/>
      <c r="V22" s="1"/>
      <c r="W22" s="1"/>
      <c r="X22" s="1"/>
      <c r="Y22" s="1"/>
      <c r="Z22" s="1"/>
      <c r="AA22" s="1"/>
      <c r="AB22" s="1"/>
      <c r="AC22" s="1"/>
      <c r="AD22" s="1"/>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8" ht="69.75" customHeight="1">
      <c r="A23" s="1"/>
      <c r="B23" s="1"/>
      <c r="C23" s="335" t="s">
        <v>41</v>
      </c>
      <c r="D23" s="336"/>
      <c r="E23" s="336"/>
      <c r="F23" s="336"/>
      <c r="G23" s="337"/>
      <c r="H23" s="338" t="s">
        <v>49</v>
      </c>
      <c r="I23" s="339"/>
      <c r="J23" s="339"/>
      <c r="K23" s="339"/>
      <c r="L23" s="339"/>
      <c r="M23" s="339"/>
      <c r="N23" s="339"/>
      <c r="O23" s="339"/>
      <c r="P23" s="339"/>
      <c r="Q23" s="339"/>
      <c r="R23" s="339"/>
      <c r="S23" s="340"/>
      <c r="T23" s="1"/>
      <c r="U23" s="1"/>
      <c r="V23" s="1"/>
      <c r="W23" s="1"/>
      <c r="X23" s="1"/>
      <c r="Y23" s="1"/>
      <c r="Z23" s="6"/>
      <c r="AA23" s="6"/>
      <c r="AB23" s="6"/>
      <c r="AC23" s="6"/>
      <c r="AD23" s="6"/>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31.5" customHeight="1">
      <c r="A24" s="1"/>
      <c r="B24" s="1"/>
      <c r="C24" s="335" t="s">
        <v>42</v>
      </c>
      <c r="D24" s="336"/>
      <c r="E24" s="336"/>
      <c r="F24" s="336"/>
      <c r="G24" s="337"/>
      <c r="H24" s="338" t="s">
        <v>50</v>
      </c>
      <c r="I24" s="339"/>
      <c r="J24" s="339"/>
      <c r="K24" s="339"/>
      <c r="L24" s="339"/>
      <c r="M24" s="339"/>
      <c r="N24" s="339"/>
      <c r="O24" s="339"/>
      <c r="P24" s="339"/>
      <c r="Q24" s="339"/>
      <c r="R24" s="339"/>
      <c r="S24" s="340"/>
      <c r="T24" s="1"/>
      <c r="U24" s="1"/>
      <c r="V24" s="1"/>
      <c r="W24" s="1"/>
      <c r="X24" s="1"/>
      <c r="Y24" s="1"/>
      <c r="Z24" s="6"/>
      <c r="AA24" s="6"/>
      <c r="AB24" s="6"/>
      <c r="AC24" s="6"/>
      <c r="AD24" s="6"/>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8" ht="30.75" customHeight="1">
      <c r="A25" s="1"/>
      <c r="B25" s="1"/>
      <c r="C25" s="335" t="s">
        <v>43</v>
      </c>
      <c r="D25" s="336"/>
      <c r="E25" s="336"/>
      <c r="F25" s="336"/>
      <c r="G25" s="337"/>
      <c r="H25" s="338" t="s">
        <v>51</v>
      </c>
      <c r="I25" s="339"/>
      <c r="J25" s="339"/>
      <c r="K25" s="339"/>
      <c r="L25" s="339"/>
      <c r="M25" s="339"/>
      <c r="N25" s="339"/>
      <c r="O25" s="339"/>
      <c r="P25" s="339"/>
      <c r="Q25" s="339"/>
      <c r="R25" s="339"/>
      <c r="S25" s="340"/>
      <c r="T25" s="1"/>
      <c r="U25" s="1"/>
      <c r="V25" s="1"/>
      <c r="W25" s="1"/>
      <c r="X25" s="1"/>
      <c r="Y25" s="1"/>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8" ht="40.5" customHeight="1">
      <c r="A26" s="1"/>
      <c r="B26" s="1"/>
      <c r="C26" s="341" t="s">
        <v>44</v>
      </c>
      <c r="D26" s="342"/>
      <c r="E26" s="342"/>
      <c r="F26" s="342"/>
      <c r="G26" s="343"/>
      <c r="H26" s="338" t="s">
        <v>52</v>
      </c>
      <c r="I26" s="339"/>
      <c r="J26" s="339"/>
      <c r="K26" s="339"/>
      <c r="L26" s="339"/>
      <c r="M26" s="339"/>
      <c r="N26" s="339"/>
      <c r="O26" s="339"/>
      <c r="P26" s="339"/>
      <c r="Q26" s="339"/>
      <c r="R26" s="339"/>
      <c r="S26" s="340"/>
      <c r="T26" s="1"/>
      <c r="U26" s="1"/>
      <c r="V26" s="12"/>
      <c r="W26" s="13"/>
      <c r="X26" s="13"/>
      <c r="Y26" s="13"/>
      <c r="Z26" s="13"/>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8" ht="32.25" customHeight="1">
      <c r="A27" s="1"/>
      <c r="B27" s="1"/>
      <c r="C27" s="335" t="s">
        <v>45</v>
      </c>
      <c r="D27" s="336"/>
      <c r="E27" s="336"/>
      <c r="F27" s="336"/>
      <c r="G27" s="337"/>
      <c r="H27" s="338" t="s">
        <v>53</v>
      </c>
      <c r="I27" s="339"/>
      <c r="J27" s="339"/>
      <c r="K27" s="339"/>
      <c r="L27" s="339"/>
      <c r="M27" s="339"/>
      <c r="N27" s="339"/>
      <c r="O27" s="339"/>
      <c r="P27" s="339"/>
      <c r="Q27" s="339"/>
      <c r="R27" s="339"/>
      <c r="S27" s="340"/>
      <c r="T27" s="1"/>
      <c r="U27" s="1"/>
      <c r="V27" s="14"/>
      <c r="W27" s="13"/>
      <c r="X27" s="13"/>
      <c r="Y27" s="13"/>
      <c r="Z27" s="13"/>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8" ht="42" customHeight="1">
      <c r="A28" s="1"/>
      <c r="B28" s="1"/>
      <c r="C28" s="335" t="s">
        <v>46</v>
      </c>
      <c r="D28" s="336"/>
      <c r="E28" s="336"/>
      <c r="F28" s="336"/>
      <c r="G28" s="337"/>
      <c r="H28" s="335"/>
      <c r="I28" s="336"/>
      <c r="J28" s="336"/>
      <c r="K28" s="336"/>
      <c r="L28" s="336"/>
      <c r="M28" s="336"/>
      <c r="N28" s="336"/>
      <c r="O28" s="336"/>
      <c r="P28" s="336"/>
      <c r="Q28" s="336"/>
      <c r="R28" s="336"/>
      <c r="S28" s="337"/>
      <c r="T28" s="1"/>
      <c r="U28" s="1"/>
      <c r="V28" s="14"/>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8" ht="15.75">
      <c r="A29" s="1"/>
      <c r="B29" s="1"/>
      <c r="D29" s="44"/>
      <c r="F29" s="1"/>
      <c r="G29" s="1"/>
      <c r="H29" s="1"/>
      <c r="I29" s="1"/>
      <c r="J29" s="1"/>
      <c r="K29" s="1"/>
      <c r="L29" s="1"/>
      <c r="M29" s="1"/>
      <c r="N29" s="1"/>
      <c r="O29" s="1"/>
      <c r="P29" s="1"/>
      <c r="Q29" s="1"/>
      <c r="R29" s="1"/>
      <c r="S29" s="1"/>
      <c r="T29" s="1"/>
      <c r="U29" s="1"/>
      <c r="V29" s="14"/>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8" ht="15.75">
      <c r="A30" s="1"/>
      <c r="B30" s="1"/>
      <c r="D30" s="44"/>
      <c r="F30" s="1"/>
      <c r="G30" s="1"/>
      <c r="H30" s="1"/>
      <c r="I30" s="1"/>
      <c r="J30" s="1"/>
      <c r="K30" s="1"/>
      <c r="L30" s="1"/>
      <c r="M30" s="1"/>
      <c r="N30" s="1"/>
      <c r="O30" s="1"/>
      <c r="P30" s="1"/>
      <c r="Q30" s="1"/>
      <c r="R30" s="1"/>
      <c r="S30" s="1"/>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8" ht="15.75">
      <c r="A31" s="1"/>
      <c r="B31" s="1"/>
      <c r="D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8" ht="15.75">
      <c r="A32" s="1"/>
      <c r="B32" s="1"/>
      <c r="D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5"/>
      <c r="F33" s="1"/>
      <c r="G33" s="1"/>
      <c r="H33" s="1"/>
      <c r="I33" s="1"/>
      <c r="J33" s="1"/>
      <c r="K33" s="1"/>
      <c r="L33" s="1"/>
      <c r="M33" s="6"/>
      <c r="N33" s="6"/>
      <c r="O33" s="6"/>
      <c r="P33" s="6"/>
      <c r="Q33" s="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15.75">
      <c r="A34" s="1"/>
      <c r="B34" s="1"/>
      <c r="D34" s="45"/>
      <c r="F34" s="1"/>
      <c r="G34" s="1"/>
      <c r="H34" s="1"/>
      <c r="I34" s="1"/>
      <c r="J34" s="1"/>
      <c r="K34" s="1"/>
      <c r="L34" s="1"/>
      <c r="M34" s="6"/>
      <c r="N34" s="6"/>
      <c r="O34" s="6"/>
      <c r="P34" s="6"/>
      <c r="Q34" s="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15.75">
      <c r="A35" s="1"/>
      <c r="B35" s="1"/>
      <c r="C35" s="1"/>
      <c r="D35" s="7"/>
      <c r="F35" s="1"/>
      <c r="G35" s="1"/>
      <c r="H35" s="1"/>
      <c r="I35" s="1"/>
      <c r="J35" s="1"/>
      <c r="K35" s="1"/>
      <c r="L35" s="1"/>
      <c r="M35" s="7"/>
      <c r="N35" s="7"/>
      <c r="O35" s="7"/>
      <c r="P35" s="7"/>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5.75">
      <c r="A36" s="1"/>
      <c r="B36" s="1"/>
      <c r="C36" s="1"/>
      <c r="G36" s="1"/>
      <c r="H36" s="1"/>
      <c r="I36" s="8"/>
      <c r="J36" s="8"/>
      <c r="K36" s="8"/>
      <c r="L36" s="8"/>
      <c r="M36" s="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8" ht="15.75" customHeight="1">
      <c r="A37" s="1"/>
      <c r="B37" s="1"/>
      <c r="C37" s="1"/>
      <c r="G37" s="1"/>
      <c r="H37" s="1"/>
      <c r="I37" s="9"/>
      <c r="J37" s="9"/>
      <c r="K37" s="9"/>
      <c r="L37" s="9"/>
      <c r="M37" s="9"/>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8" ht="15.75">
      <c r="A38" s="1"/>
      <c r="B38" s="1"/>
      <c r="C38" s="1"/>
      <c r="G38" s="1"/>
      <c r="H38" s="1"/>
      <c r="I38" s="10"/>
      <c r="J38" s="10"/>
      <c r="K38" s="10"/>
      <c r="L38" s="10"/>
      <c r="M38" s="1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8" ht="15.75">
      <c r="A39" s="1"/>
      <c r="B39" s="1"/>
      <c r="C39" s="1"/>
      <c r="G39" s="1"/>
      <c r="H39" s="1"/>
      <c r="I39" s="11"/>
      <c r="J39" s="11"/>
      <c r="K39" s="11"/>
      <c r="L39" s="11"/>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 r="A40" s="1"/>
      <c r="B40" s="1"/>
      <c r="C40" s="1"/>
      <c r="G40" s="1"/>
      <c r="H40" s="1"/>
      <c r="I40" s="11"/>
      <c r="J40" s="11"/>
      <c r="K40" s="11"/>
      <c r="L40" s="11"/>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D43" s="1"/>
      <c r="E43" s="1"/>
      <c r="F43" s="1"/>
      <c r="G43" s="6"/>
      <c r="H43" s="1"/>
      <c r="I43" s="1"/>
      <c r="J43" s="1"/>
      <c r="K43" s="1"/>
      <c r="L43" s="1"/>
      <c r="M43" s="1"/>
      <c r="N43" s="1"/>
      <c r="O43" s="6"/>
      <c r="P43" s="6"/>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D44" s="1"/>
      <c r="E44" s="1"/>
      <c r="F44" s="1"/>
      <c r="G44" s="6"/>
      <c r="H44" s="1"/>
      <c r="I44" s="1"/>
      <c r="J44" s="1"/>
      <c r="K44" s="1"/>
      <c r="L44" s="1"/>
      <c r="M44" s="1"/>
      <c r="N44" s="1"/>
      <c r="O44" s="6"/>
      <c r="P44" s="6"/>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D45" s="1"/>
      <c r="E45" s="1"/>
      <c r="F45" s="1"/>
      <c r="G45" s="7"/>
      <c r="H45" s="1"/>
      <c r="I45" s="1"/>
      <c r="J45" s="1"/>
      <c r="K45" s="1"/>
      <c r="L45" s="1"/>
      <c r="M45" s="1"/>
      <c r="N45" s="1"/>
      <c r="O45" s="7"/>
      <c r="P45" s="7"/>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1"/>
      <c r="H46" s="1"/>
      <c r="I46" s="1"/>
      <c r="J46" s="12"/>
      <c r="K46" s="1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row>
    <row r="47" spans="1:98" ht="15.75">
      <c r="A47" s="1"/>
      <c r="B47" s="1"/>
      <c r="C47" s="1"/>
      <c r="D47" s="1"/>
      <c r="E47" s="1"/>
      <c r="F47" s="1"/>
      <c r="G47" s="1"/>
      <c r="H47" s="1"/>
      <c r="I47" s="1"/>
      <c r="J47" s="14"/>
      <c r="K47" s="14"/>
      <c r="L47" s="1"/>
      <c r="M47" s="1"/>
      <c r="N47" s="1"/>
      <c r="O47" s="1"/>
      <c r="P47" s="1"/>
      <c r="Q47" s="1"/>
      <c r="R47" s="1"/>
      <c r="S47" s="1"/>
      <c r="T47" s="1"/>
      <c r="U47" s="1"/>
      <c r="V47" s="1"/>
      <c r="W47" s="1"/>
      <c r="X47" s="1"/>
      <c r="Y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row>
    <row r="48" spans="1:98" ht="15.75">
      <c r="A48" s="1"/>
      <c r="B48" s="1"/>
      <c r="C48" s="1"/>
      <c r="D48" s="1"/>
      <c r="E48" s="1"/>
      <c r="F48" s="1"/>
      <c r="G48" s="1"/>
      <c r="H48" s="1"/>
      <c r="I48" s="1"/>
      <c r="J48" s="14"/>
      <c r="K48" s="14"/>
      <c r="L48" s="1"/>
      <c r="M48" s="1"/>
      <c r="N48" s="1"/>
      <c r="O48" s="1"/>
      <c r="P48" s="1"/>
      <c r="Q48" s="1"/>
      <c r="R48" s="1"/>
      <c r="S48" s="1"/>
      <c r="T48" s="1"/>
      <c r="U48" s="1"/>
      <c r="V48" s="1"/>
      <c r="W48" s="1"/>
      <c r="X48" s="1"/>
      <c r="Y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98" ht="15.75">
      <c r="A49" s="1"/>
      <c r="B49" s="1"/>
      <c r="C49" s="1"/>
      <c r="D49" s="1"/>
      <c r="E49" s="1"/>
      <c r="F49" s="1"/>
      <c r="G49" s="1"/>
      <c r="H49" s="1"/>
      <c r="I49" s="1"/>
      <c r="J49" s="14"/>
      <c r="K49" s="14"/>
      <c r="L49" s="1"/>
      <c r="M49" s="1"/>
      <c r="N49" s="1"/>
      <c r="O49" s="1"/>
      <c r="P49" s="1"/>
      <c r="Q49" s="1"/>
      <c r="R49" s="1"/>
      <c r="S49" s="1"/>
      <c r="T49" s="1"/>
      <c r="U49" s="1"/>
      <c r="V49" s="1"/>
      <c r="W49" s="1"/>
      <c r="X49" s="1"/>
      <c r="Y49" s="1"/>
      <c r="Z49" s="1"/>
      <c r="AA49" s="1"/>
      <c r="AB49" s="1"/>
      <c r="AC49" s="1"/>
      <c r="AD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4"/>
      <c r="G50" s="14"/>
      <c r="H50" s="1"/>
      <c r="I50" s="1"/>
      <c r="J50" s="1"/>
      <c r="K50" s="1"/>
      <c r="L50" s="1"/>
      <c r="M50" s="1"/>
      <c r="N50" s="1"/>
      <c r="O50" s="1"/>
      <c r="P50" s="1"/>
      <c r="Q50" s="1"/>
      <c r="R50" s="1"/>
      <c r="S50" s="1"/>
      <c r="T50" s="1"/>
      <c r="U50" s="1"/>
      <c r="V50" s="1"/>
      <c r="W50" s="1"/>
      <c r="X50" s="1"/>
      <c r="Y50" s="1"/>
      <c r="Z50" s="1"/>
      <c r="AA50" s="1"/>
      <c r="AB50" s="1"/>
      <c r="AC50" s="1"/>
      <c r="AD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98" ht="15.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
      <c r="K53" s="1"/>
      <c r="L53" s="1"/>
      <c r="M53" s="1"/>
      <c r="N53" s="1"/>
      <c r="O53" s="1"/>
      <c r="P53" s="1"/>
      <c r="Q53" s="1"/>
      <c r="R53" s="1"/>
      <c r="S53" s="1"/>
      <c r="T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
      <c r="G54" s="1"/>
      <c r="H54" s="1"/>
      <c r="I54" s="1"/>
      <c r="J54" s="1"/>
      <c r="K54" s="1"/>
      <c r="L54" s="1"/>
      <c r="M54" s="1"/>
      <c r="N54" s="1"/>
      <c r="O54" s="1"/>
      <c r="P54" s="1"/>
      <c r="Q54" s="1"/>
      <c r="R54" s="1"/>
      <c r="S54" s="1"/>
      <c r="T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5.75">
      <c r="A62" s="1"/>
      <c r="B62" s="1"/>
      <c r="C62" s="1"/>
      <c r="D62" s="1"/>
      <c r="E62" s="1"/>
      <c r="F62" s="1"/>
      <c r="G62" s="1"/>
      <c r="H62" s="1"/>
      <c r="I62" s="1"/>
      <c r="J62" s="1"/>
      <c r="K62" s="1"/>
      <c r="L62" s="1"/>
      <c r="M62" s="1"/>
      <c r="N62" s="1"/>
      <c r="O62" s="1"/>
      <c r="P62" s="1"/>
      <c r="Q62" s="1"/>
      <c r="R62" s="1"/>
      <c r="S62" s="1"/>
      <c r="T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3:G23"/>
    <mergeCell ref="H23:S23"/>
    <mergeCell ref="BY16:BY17"/>
    <mergeCell ref="BZ16:BZ17"/>
    <mergeCell ref="C19:U19"/>
    <mergeCell ref="V19:AF19"/>
    <mergeCell ref="AG19:AQ19"/>
    <mergeCell ref="AR19:BB19"/>
    <mergeCell ref="BC19:BM19"/>
    <mergeCell ref="BN19:BX19"/>
    <mergeCell ref="BM16:BM17"/>
    <mergeCell ref="BN16:BP16"/>
    <mergeCell ref="BQ16:BS16"/>
    <mergeCell ref="BT16:BV16"/>
    <mergeCell ref="BW16:BW17"/>
    <mergeCell ref="Y16:AA16"/>
    <mergeCell ref="AM16:AO16"/>
    <mergeCell ref="AP16:AP17"/>
    <mergeCell ref="AQ16:AQ17"/>
    <mergeCell ref="G16:I16"/>
    <mergeCell ref="C27:G27"/>
    <mergeCell ref="H27:S27"/>
    <mergeCell ref="AB16:AD16"/>
    <mergeCell ref="AE16:AE17"/>
    <mergeCell ref="AF16:AF17"/>
    <mergeCell ref="AG16:AI16"/>
    <mergeCell ref="AJ16:AL16"/>
    <mergeCell ref="C20:S20"/>
    <mergeCell ref="C21:G21"/>
    <mergeCell ref="H21:S21"/>
    <mergeCell ref="C22:G22"/>
    <mergeCell ref="H22:S22"/>
    <mergeCell ref="C28:G28"/>
    <mergeCell ref="H28:S28"/>
    <mergeCell ref="C24:G24"/>
    <mergeCell ref="H24:S24"/>
    <mergeCell ref="C25:G25"/>
    <mergeCell ref="H25:S25"/>
    <mergeCell ref="C26:G26"/>
    <mergeCell ref="H26:S2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D76D-CB0F-425D-934C-AE8ECE926071}">
  <sheetPr>
    <tabColor rgb="FF002060"/>
  </sheetPr>
  <dimension ref="A1:CT71"/>
  <sheetViews>
    <sheetView topLeftCell="Q2" zoomScale="48" zoomScaleNormal="48" workbookViewId="0">
      <selection activeCell="V19" sqref="V19:AF19"/>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78</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104</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105</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2" customHeight="1" thickBot="1">
      <c r="A18" s="1"/>
      <c r="B18" s="1"/>
      <c r="C18" s="73" t="s">
        <v>102</v>
      </c>
      <c r="D18" s="74" t="s">
        <v>103</v>
      </c>
      <c r="E18" s="75" t="s">
        <v>76</v>
      </c>
      <c r="F18" s="84">
        <v>5</v>
      </c>
      <c r="G18" s="88"/>
      <c r="H18" s="72">
        <v>1</v>
      </c>
      <c r="I18" s="103"/>
      <c r="J18" s="86"/>
      <c r="K18" s="72"/>
      <c r="L18" s="103">
        <v>1</v>
      </c>
      <c r="M18" s="86"/>
      <c r="N18" s="72"/>
      <c r="O18" s="103">
        <v>1</v>
      </c>
      <c r="P18" s="92"/>
      <c r="Q18" s="79"/>
      <c r="R18" s="103">
        <v>1</v>
      </c>
      <c r="S18" s="103"/>
      <c r="T18" s="80"/>
      <c r="U18" s="103">
        <v>1</v>
      </c>
      <c r="V18" s="78" t="s">
        <v>122</v>
      </c>
      <c r="W18" s="107">
        <v>45058</v>
      </c>
      <c r="X18" s="106">
        <v>0.33333333333333298</v>
      </c>
      <c r="Y18" s="170" t="s">
        <v>122</v>
      </c>
      <c r="Z18" s="171">
        <v>45184</v>
      </c>
      <c r="AA18" s="172">
        <v>0.33333333333333298</v>
      </c>
      <c r="AB18" s="170" t="s">
        <v>122</v>
      </c>
      <c r="AC18" s="171">
        <v>45308</v>
      </c>
      <c r="AD18" s="172">
        <v>0.33333333333333298</v>
      </c>
      <c r="AE18" s="165">
        <f>X18+AA18+AD18</f>
        <v>0.99999999999999889</v>
      </c>
      <c r="AF18" s="26">
        <f>AE18/F18</f>
        <v>0.19999999999999979</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0.99999999999999889</v>
      </c>
      <c r="BZ18" s="100">
        <f>BY18/F18</f>
        <v>0.19999999999999979</v>
      </c>
      <c r="CA18" s="1"/>
      <c r="CB18" s="1"/>
      <c r="CC18" s="1"/>
      <c r="CD18" s="1"/>
      <c r="CE18" s="1"/>
      <c r="CF18" s="1"/>
      <c r="CG18" s="1"/>
      <c r="CH18" s="1"/>
      <c r="CI18" s="1"/>
      <c r="CJ18" s="1"/>
      <c r="CK18" s="1"/>
      <c r="CL18" s="1"/>
      <c r="CM18" s="1"/>
      <c r="CN18" s="1"/>
      <c r="CO18" s="1"/>
      <c r="CP18" s="1"/>
      <c r="CQ18" s="1"/>
      <c r="CR18" s="1"/>
      <c r="CS18" s="1"/>
      <c r="CT18" s="1"/>
    </row>
    <row r="19" spans="1:98" ht="63.75" customHeight="1" thickBot="1">
      <c r="A19" s="1"/>
      <c r="B19" s="1"/>
      <c r="C19" s="324"/>
      <c r="D19" s="325"/>
      <c r="E19" s="325"/>
      <c r="F19" s="325"/>
      <c r="G19" s="325"/>
      <c r="H19" s="325"/>
      <c r="I19" s="325"/>
      <c r="J19" s="325"/>
      <c r="K19" s="325"/>
      <c r="L19" s="325"/>
      <c r="M19" s="325"/>
      <c r="N19" s="325"/>
      <c r="O19" s="325"/>
      <c r="P19" s="325"/>
      <c r="Q19" s="325"/>
      <c r="R19" s="325"/>
      <c r="S19" s="325"/>
      <c r="T19" s="325"/>
      <c r="U19" s="326"/>
      <c r="V19" s="327"/>
      <c r="W19" s="328"/>
      <c r="X19" s="328"/>
      <c r="Y19" s="328"/>
      <c r="Z19" s="328"/>
      <c r="AA19" s="328"/>
      <c r="AB19" s="328"/>
      <c r="AC19" s="328"/>
      <c r="AD19" s="328"/>
      <c r="AE19" s="328"/>
      <c r="AF19" s="329"/>
      <c r="AG19" s="327"/>
      <c r="AH19" s="328"/>
      <c r="AI19" s="328"/>
      <c r="AJ19" s="328"/>
      <c r="AK19" s="328"/>
      <c r="AL19" s="328"/>
      <c r="AM19" s="328"/>
      <c r="AN19" s="328"/>
      <c r="AO19" s="328"/>
      <c r="AP19" s="328"/>
      <c r="AQ19" s="329"/>
      <c r="AR19" s="327"/>
      <c r="AS19" s="328"/>
      <c r="AT19" s="328"/>
      <c r="AU19" s="328"/>
      <c r="AV19" s="328"/>
      <c r="AW19" s="328"/>
      <c r="AX19" s="328"/>
      <c r="AY19" s="328"/>
      <c r="AZ19" s="328"/>
      <c r="BA19" s="328"/>
      <c r="BB19" s="329"/>
      <c r="BC19" s="327"/>
      <c r="BD19" s="328"/>
      <c r="BE19" s="328"/>
      <c r="BF19" s="328"/>
      <c r="BG19" s="328"/>
      <c r="BH19" s="328"/>
      <c r="BI19" s="328"/>
      <c r="BJ19" s="328"/>
      <c r="BK19" s="328"/>
      <c r="BL19" s="328"/>
      <c r="BM19" s="329"/>
      <c r="BN19" s="327"/>
      <c r="BO19" s="328"/>
      <c r="BP19" s="328"/>
      <c r="BQ19" s="328"/>
      <c r="BR19" s="328"/>
      <c r="BS19" s="328"/>
      <c r="BT19" s="328"/>
      <c r="BU19" s="328"/>
      <c r="BV19" s="328"/>
      <c r="BW19" s="328"/>
      <c r="BX19" s="328"/>
      <c r="BY19" s="49" t="s">
        <v>152</v>
      </c>
      <c r="BZ19" s="188">
        <f>BZ18</f>
        <v>0.19999999999999979</v>
      </c>
      <c r="CA19" s="1"/>
      <c r="CB19" s="1"/>
      <c r="CC19" s="1"/>
      <c r="CD19" s="1"/>
      <c r="CE19" s="1"/>
      <c r="CF19" s="1"/>
      <c r="CG19" s="1"/>
      <c r="CH19" s="1"/>
      <c r="CI19" s="1"/>
      <c r="CJ19" s="1"/>
      <c r="CK19" s="1"/>
      <c r="CL19" s="1"/>
      <c r="CM19" s="1"/>
      <c r="CN19" s="1"/>
      <c r="CO19" s="1"/>
      <c r="CP19" s="1"/>
      <c r="CQ19" s="1"/>
      <c r="CR19" s="1"/>
      <c r="CS19" s="1"/>
      <c r="CT19" s="1"/>
    </row>
    <row r="20" spans="1:98" ht="51.75" customHeight="1">
      <c r="A20" s="1"/>
      <c r="B20" s="1"/>
      <c r="C20" s="318" t="s">
        <v>11</v>
      </c>
      <c r="D20" s="319"/>
      <c r="E20" s="319"/>
      <c r="F20" s="319"/>
      <c r="G20" s="319"/>
      <c r="H20" s="319"/>
      <c r="I20" s="319"/>
      <c r="J20" s="319"/>
      <c r="K20" s="319"/>
      <c r="L20" s="319"/>
      <c r="M20" s="319"/>
      <c r="N20" s="319"/>
      <c r="O20" s="319"/>
      <c r="P20" s="319"/>
      <c r="Q20" s="319"/>
      <c r="R20" s="319"/>
      <c r="S20" s="319"/>
      <c r="T20" s="1"/>
      <c r="U20" s="1"/>
      <c r="V20" s="1"/>
      <c r="W20" s="1"/>
      <c r="X20" s="1"/>
      <c r="Y20" s="1"/>
      <c r="Z20" s="1"/>
      <c r="AA20" s="1"/>
      <c r="AB20" s="1"/>
      <c r="AC20" s="1"/>
      <c r="AD20" s="1"/>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1:98" ht="57" customHeight="1">
      <c r="A21" s="1"/>
      <c r="B21" s="1"/>
      <c r="C21" s="335" t="s">
        <v>62</v>
      </c>
      <c r="D21" s="336"/>
      <c r="E21" s="336"/>
      <c r="F21" s="336"/>
      <c r="G21" s="337"/>
      <c r="H21" s="335" t="s">
        <v>47</v>
      </c>
      <c r="I21" s="336"/>
      <c r="J21" s="336"/>
      <c r="K21" s="336"/>
      <c r="L21" s="336"/>
      <c r="M21" s="336"/>
      <c r="N21" s="336"/>
      <c r="O21" s="336"/>
      <c r="P21" s="336"/>
      <c r="Q21" s="336"/>
      <c r="R21" s="336"/>
      <c r="S21" s="337"/>
      <c r="T21" s="1"/>
      <c r="U21" s="1"/>
      <c r="V21" s="1"/>
      <c r="W21" s="1"/>
      <c r="X21" s="1"/>
      <c r="Y21" s="1"/>
      <c r="Z21" s="1"/>
      <c r="AA21" s="1"/>
      <c r="AB21" s="1"/>
      <c r="AC21" s="1"/>
      <c r="AD21" s="1"/>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8" ht="36" customHeight="1">
      <c r="A22" s="1"/>
      <c r="B22" s="1"/>
      <c r="C22" s="335" t="s">
        <v>40</v>
      </c>
      <c r="D22" s="336"/>
      <c r="E22" s="336"/>
      <c r="F22" s="336"/>
      <c r="G22" s="337"/>
      <c r="H22" s="338" t="s">
        <v>48</v>
      </c>
      <c r="I22" s="339"/>
      <c r="J22" s="339"/>
      <c r="K22" s="339"/>
      <c r="L22" s="339"/>
      <c r="M22" s="339"/>
      <c r="N22" s="339"/>
      <c r="O22" s="339"/>
      <c r="P22" s="339"/>
      <c r="Q22" s="339"/>
      <c r="R22" s="339"/>
      <c r="S22" s="340"/>
      <c r="T22" s="1"/>
      <c r="U22" s="1"/>
      <c r="V22" s="1"/>
      <c r="W22" s="1"/>
      <c r="X22" s="1"/>
      <c r="Y22" s="1"/>
      <c r="Z22" s="1"/>
      <c r="AA22" s="1"/>
      <c r="AB22" s="1"/>
      <c r="AC22" s="1"/>
      <c r="AD22" s="1"/>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8" ht="69.75" customHeight="1">
      <c r="A23" s="1"/>
      <c r="B23" s="1"/>
      <c r="C23" s="335" t="s">
        <v>41</v>
      </c>
      <c r="D23" s="336"/>
      <c r="E23" s="336"/>
      <c r="F23" s="336"/>
      <c r="G23" s="337"/>
      <c r="H23" s="338" t="s">
        <v>49</v>
      </c>
      <c r="I23" s="339"/>
      <c r="J23" s="339"/>
      <c r="K23" s="339"/>
      <c r="L23" s="339"/>
      <c r="M23" s="339"/>
      <c r="N23" s="339"/>
      <c r="O23" s="339"/>
      <c r="P23" s="339"/>
      <c r="Q23" s="339"/>
      <c r="R23" s="339"/>
      <c r="S23" s="340"/>
      <c r="T23" s="1"/>
      <c r="U23" s="1"/>
      <c r="V23" s="1"/>
      <c r="W23" s="1"/>
      <c r="X23" s="1"/>
      <c r="Y23" s="1"/>
      <c r="Z23" s="6"/>
      <c r="AA23" s="6"/>
      <c r="AB23" s="6"/>
      <c r="AC23" s="6"/>
      <c r="AD23" s="6"/>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31.5" customHeight="1">
      <c r="A24" s="1"/>
      <c r="B24" s="1"/>
      <c r="C24" s="335" t="s">
        <v>42</v>
      </c>
      <c r="D24" s="336"/>
      <c r="E24" s="336"/>
      <c r="F24" s="336"/>
      <c r="G24" s="337"/>
      <c r="H24" s="338" t="s">
        <v>50</v>
      </c>
      <c r="I24" s="339"/>
      <c r="J24" s="339"/>
      <c r="K24" s="339"/>
      <c r="L24" s="339"/>
      <c r="M24" s="339"/>
      <c r="N24" s="339"/>
      <c r="O24" s="339"/>
      <c r="P24" s="339"/>
      <c r="Q24" s="339"/>
      <c r="R24" s="339"/>
      <c r="S24" s="340"/>
      <c r="T24" s="1"/>
      <c r="U24" s="1"/>
      <c r="V24" s="1"/>
      <c r="W24" s="1"/>
      <c r="X24" s="1"/>
      <c r="Y24" s="1"/>
      <c r="Z24" s="6"/>
      <c r="AA24" s="6"/>
      <c r="AB24" s="6"/>
      <c r="AC24" s="6"/>
      <c r="AD24" s="6"/>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8" ht="30.75" customHeight="1">
      <c r="A25" s="1"/>
      <c r="B25" s="1"/>
      <c r="C25" s="335" t="s">
        <v>43</v>
      </c>
      <c r="D25" s="336"/>
      <c r="E25" s="336"/>
      <c r="F25" s="336"/>
      <c r="G25" s="337"/>
      <c r="H25" s="338" t="s">
        <v>51</v>
      </c>
      <c r="I25" s="339"/>
      <c r="J25" s="339"/>
      <c r="K25" s="339"/>
      <c r="L25" s="339"/>
      <c r="M25" s="339"/>
      <c r="N25" s="339"/>
      <c r="O25" s="339"/>
      <c r="P25" s="339"/>
      <c r="Q25" s="339"/>
      <c r="R25" s="339"/>
      <c r="S25" s="340"/>
      <c r="T25" s="1"/>
      <c r="U25" s="1"/>
      <c r="V25" s="1"/>
      <c r="W25" s="1"/>
      <c r="X25" s="1"/>
      <c r="Y25" s="1"/>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8" ht="40.5" customHeight="1">
      <c r="A26" s="1"/>
      <c r="B26" s="1"/>
      <c r="C26" s="341" t="s">
        <v>44</v>
      </c>
      <c r="D26" s="342"/>
      <c r="E26" s="342"/>
      <c r="F26" s="342"/>
      <c r="G26" s="343"/>
      <c r="H26" s="338" t="s">
        <v>52</v>
      </c>
      <c r="I26" s="339"/>
      <c r="J26" s="339"/>
      <c r="K26" s="339"/>
      <c r="L26" s="339"/>
      <c r="M26" s="339"/>
      <c r="N26" s="339"/>
      <c r="O26" s="339"/>
      <c r="P26" s="339"/>
      <c r="Q26" s="339"/>
      <c r="R26" s="339"/>
      <c r="S26" s="340"/>
      <c r="T26" s="1"/>
      <c r="U26" s="1"/>
      <c r="V26" s="12"/>
      <c r="W26" s="13"/>
      <c r="X26" s="13"/>
      <c r="Y26" s="13"/>
      <c r="Z26" s="13"/>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8" ht="32.25" customHeight="1">
      <c r="A27" s="1"/>
      <c r="B27" s="1"/>
      <c r="C27" s="335" t="s">
        <v>45</v>
      </c>
      <c r="D27" s="336"/>
      <c r="E27" s="336"/>
      <c r="F27" s="336"/>
      <c r="G27" s="337"/>
      <c r="H27" s="338" t="s">
        <v>53</v>
      </c>
      <c r="I27" s="339"/>
      <c r="J27" s="339"/>
      <c r="K27" s="339"/>
      <c r="L27" s="339"/>
      <c r="M27" s="339"/>
      <c r="N27" s="339"/>
      <c r="O27" s="339"/>
      <c r="P27" s="339"/>
      <c r="Q27" s="339"/>
      <c r="R27" s="339"/>
      <c r="S27" s="340"/>
      <c r="T27" s="1"/>
      <c r="U27" s="1"/>
      <c r="V27" s="14"/>
      <c r="W27" s="13"/>
      <c r="X27" s="13"/>
      <c r="Y27" s="13"/>
      <c r="Z27" s="13"/>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8" ht="42" customHeight="1">
      <c r="A28" s="1"/>
      <c r="B28" s="1"/>
      <c r="C28" s="335" t="s">
        <v>46</v>
      </c>
      <c r="D28" s="336"/>
      <c r="E28" s="336"/>
      <c r="F28" s="336"/>
      <c r="G28" s="337"/>
      <c r="H28" s="335"/>
      <c r="I28" s="336"/>
      <c r="J28" s="336"/>
      <c r="K28" s="336"/>
      <c r="L28" s="336"/>
      <c r="M28" s="336"/>
      <c r="N28" s="336"/>
      <c r="O28" s="336"/>
      <c r="P28" s="336"/>
      <c r="Q28" s="336"/>
      <c r="R28" s="336"/>
      <c r="S28" s="337"/>
      <c r="T28" s="1"/>
      <c r="U28" s="1"/>
      <c r="V28" s="14"/>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8" ht="15.75">
      <c r="A29" s="1"/>
      <c r="B29" s="1"/>
      <c r="D29" s="44"/>
      <c r="F29" s="1"/>
      <c r="G29" s="1"/>
      <c r="H29" s="1"/>
      <c r="I29" s="1"/>
      <c r="J29" s="1"/>
      <c r="K29" s="1"/>
      <c r="L29" s="1"/>
      <c r="M29" s="1"/>
      <c r="N29" s="1"/>
      <c r="O29" s="1"/>
      <c r="P29" s="1"/>
      <c r="Q29" s="1"/>
      <c r="R29" s="1"/>
      <c r="S29" s="1"/>
      <c r="T29" s="1"/>
      <c r="U29" s="1"/>
      <c r="V29" s="14"/>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8" ht="15.75">
      <c r="A30" s="1"/>
      <c r="B30" s="1"/>
      <c r="D30" s="44"/>
      <c r="F30" s="1"/>
      <c r="G30" s="1"/>
      <c r="H30" s="1"/>
      <c r="I30" s="1"/>
      <c r="J30" s="1"/>
      <c r="K30" s="1"/>
      <c r="L30" s="1"/>
      <c r="M30" s="1"/>
      <c r="N30" s="1"/>
      <c r="O30" s="1"/>
      <c r="P30" s="1"/>
      <c r="Q30" s="1"/>
      <c r="R30" s="1"/>
      <c r="S30" s="1"/>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8" ht="15.75">
      <c r="A31" s="1"/>
      <c r="B31" s="1"/>
      <c r="D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8" ht="15.75">
      <c r="A32" s="1"/>
      <c r="B32" s="1"/>
      <c r="D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5"/>
      <c r="F33" s="1"/>
      <c r="G33" s="1"/>
      <c r="H33" s="1"/>
      <c r="I33" s="1"/>
      <c r="J33" s="1"/>
      <c r="K33" s="1"/>
      <c r="L33" s="1"/>
      <c r="M33" s="6"/>
      <c r="N33" s="6"/>
      <c r="O33" s="6"/>
      <c r="P33" s="6"/>
      <c r="Q33" s="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15.75">
      <c r="A34" s="1"/>
      <c r="B34" s="1"/>
      <c r="D34" s="45"/>
      <c r="F34" s="1"/>
      <c r="G34" s="1"/>
      <c r="H34" s="1"/>
      <c r="I34" s="1"/>
      <c r="J34" s="1"/>
      <c r="K34" s="1"/>
      <c r="L34" s="1"/>
      <c r="M34" s="6"/>
      <c r="N34" s="6"/>
      <c r="O34" s="6"/>
      <c r="P34" s="6"/>
      <c r="Q34" s="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15.75">
      <c r="A35" s="1"/>
      <c r="B35" s="1"/>
      <c r="C35" s="1"/>
      <c r="D35" s="7"/>
      <c r="F35" s="1"/>
      <c r="G35" s="1"/>
      <c r="H35" s="1"/>
      <c r="I35" s="1"/>
      <c r="J35" s="1"/>
      <c r="K35" s="1"/>
      <c r="L35" s="1"/>
      <c r="M35" s="7"/>
      <c r="N35" s="7"/>
      <c r="O35" s="7"/>
      <c r="P35" s="7"/>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5.75">
      <c r="A36" s="1"/>
      <c r="B36" s="1"/>
      <c r="C36" s="1"/>
      <c r="G36" s="1"/>
      <c r="H36" s="1"/>
      <c r="I36" s="8"/>
      <c r="J36" s="8"/>
      <c r="K36" s="8"/>
      <c r="L36" s="8"/>
      <c r="M36" s="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8" ht="15.75" customHeight="1">
      <c r="A37" s="1"/>
      <c r="B37" s="1"/>
      <c r="C37" s="1"/>
      <c r="G37" s="1"/>
      <c r="H37" s="1"/>
      <c r="I37" s="9"/>
      <c r="J37" s="9"/>
      <c r="K37" s="9"/>
      <c r="L37" s="9"/>
      <c r="M37" s="9"/>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8" ht="15.75">
      <c r="A38" s="1"/>
      <c r="B38" s="1"/>
      <c r="C38" s="1"/>
      <c r="G38" s="1"/>
      <c r="H38" s="1"/>
      <c r="I38" s="10"/>
      <c r="J38" s="10"/>
      <c r="K38" s="10"/>
      <c r="L38" s="10"/>
      <c r="M38" s="1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8" ht="15.75">
      <c r="A39" s="1"/>
      <c r="B39" s="1"/>
      <c r="C39" s="1"/>
      <c r="G39" s="1"/>
      <c r="H39" s="1"/>
      <c r="I39" s="11"/>
      <c r="J39" s="11"/>
      <c r="K39" s="11"/>
      <c r="L39" s="11"/>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 r="A40" s="1"/>
      <c r="B40" s="1"/>
      <c r="C40" s="1"/>
      <c r="G40" s="1"/>
      <c r="H40" s="1"/>
      <c r="I40" s="11"/>
      <c r="J40" s="11"/>
      <c r="K40" s="11"/>
      <c r="L40" s="11"/>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D43" s="1"/>
      <c r="E43" s="1"/>
      <c r="F43" s="1"/>
      <c r="G43" s="6"/>
      <c r="H43" s="1"/>
      <c r="I43" s="1"/>
      <c r="J43" s="1"/>
      <c r="K43" s="1"/>
      <c r="L43" s="1"/>
      <c r="M43" s="1"/>
      <c r="N43" s="1"/>
      <c r="O43" s="6"/>
      <c r="P43" s="6"/>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D44" s="1"/>
      <c r="E44" s="1"/>
      <c r="F44" s="1"/>
      <c r="G44" s="6"/>
      <c r="H44" s="1"/>
      <c r="I44" s="1"/>
      <c r="J44" s="1"/>
      <c r="K44" s="1"/>
      <c r="L44" s="1"/>
      <c r="M44" s="1"/>
      <c r="N44" s="1"/>
      <c r="O44" s="6"/>
      <c r="P44" s="6"/>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D45" s="1"/>
      <c r="E45" s="1"/>
      <c r="F45" s="1"/>
      <c r="G45" s="7"/>
      <c r="H45" s="1"/>
      <c r="I45" s="1"/>
      <c r="J45" s="1"/>
      <c r="K45" s="1"/>
      <c r="L45" s="1"/>
      <c r="M45" s="1"/>
      <c r="N45" s="1"/>
      <c r="O45" s="7"/>
      <c r="P45" s="7"/>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1"/>
      <c r="H46" s="1"/>
      <c r="I46" s="1"/>
      <c r="J46" s="12"/>
      <c r="K46" s="1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row>
    <row r="47" spans="1:98" ht="15.75">
      <c r="A47" s="1"/>
      <c r="B47" s="1"/>
      <c r="C47" s="1"/>
      <c r="D47" s="1"/>
      <c r="E47" s="1"/>
      <c r="F47" s="1"/>
      <c r="G47" s="1"/>
      <c r="H47" s="1"/>
      <c r="I47" s="1"/>
      <c r="J47" s="14"/>
      <c r="K47" s="14"/>
      <c r="L47" s="1"/>
      <c r="M47" s="1"/>
      <c r="N47" s="1"/>
      <c r="O47" s="1"/>
      <c r="P47" s="1"/>
      <c r="Q47" s="1"/>
      <c r="R47" s="1"/>
      <c r="S47" s="1"/>
      <c r="T47" s="1"/>
      <c r="U47" s="1"/>
      <c r="V47" s="1"/>
      <c r="W47" s="1"/>
      <c r="X47" s="1"/>
      <c r="Y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row>
    <row r="48" spans="1:98" ht="15.75">
      <c r="A48" s="1"/>
      <c r="B48" s="1"/>
      <c r="C48" s="1"/>
      <c r="D48" s="1"/>
      <c r="E48" s="1"/>
      <c r="F48" s="1"/>
      <c r="G48" s="1"/>
      <c r="H48" s="1"/>
      <c r="I48" s="1"/>
      <c r="J48" s="14"/>
      <c r="K48" s="14"/>
      <c r="L48" s="1"/>
      <c r="M48" s="1"/>
      <c r="N48" s="1"/>
      <c r="O48" s="1"/>
      <c r="P48" s="1"/>
      <c r="Q48" s="1"/>
      <c r="R48" s="1"/>
      <c r="S48" s="1"/>
      <c r="T48" s="1"/>
      <c r="U48" s="1"/>
      <c r="V48" s="1"/>
      <c r="W48" s="1"/>
      <c r="X48" s="1"/>
      <c r="Y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98" ht="15.75">
      <c r="A49" s="1"/>
      <c r="B49" s="1"/>
      <c r="C49" s="1"/>
      <c r="D49" s="1"/>
      <c r="E49" s="1"/>
      <c r="F49" s="1"/>
      <c r="G49" s="1"/>
      <c r="H49" s="1"/>
      <c r="I49" s="1"/>
      <c r="J49" s="14"/>
      <c r="K49" s="14"/>
      <c r="L49" s="1"/>
      <c r="M49" s="1"/>
      <c r="N49" s="1"/>
      <c r="O49" s="1"/>
      <c r="P49" s="1"/>
      <c r="Q49" s="1"/>
      <c r="R49" s="1"/>
      <c r="S49" s="1"/>
      <c r="T49" s="1"/>
      <c r="U49" s="1"/>
      <c r="V49" s="1"/>
      <c r="W49" s="1"/>
      <c r="X49" s="1"/>
      <c r="Y49" s="1"/>
      <c r="Z49" s="1"/>
      <c r="AA49" s="1"/>
      <c r="AB49" s="1"/>
      <c r="AC49" s="1"/>
      <c r="AD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4"/>
      <c r="G50" s="14"/>
      <c r="H50" s="1"/>
      <c r="I50" s="1"/>
      <c r="J50" s="1"/>
      <c r="K50" s="1"/>
      <c r="L50" s="1"/>
      <c r="M50" s="1"/>
      <c r="N50" s="1"/>
      <c r="O50" s="1"/>
      <c r="P50" s="1"/>
      <c r="Q50" s="1"/>
      <c r="R50" s="1"/>
      <c r="S50" s="1"/>
      <c r="T50" s="1"/>
      <c r="U50" s="1"/>
      <c r="V50" s="1"/>
      <c r="W50" s="1"/>
      <c r="X50" s="1"/>
      <c r="Y50" s="1"/>
      <c r="Z50" s="1"/>
      <c r="AA50" s="1"/>
      <c r="AB50" s="1"/>
      <c r="AC50" s="1"/>
      <c r="AD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98" ht="15.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
      <c r="K53" s="1"/>
      <c r="L53" s="1"/>
      <c r="M53" s="1"/>
      <c r="N53" s="1"/>
      <c r="O53" s="1"/>
      <c r="P53" s="1"/>
      <c r="Q53" s="1"/>
      <c r="R53" s="1"/>
      <c r="S53" s="1"/>
      <c r="T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
      <c r="G54" s="1"/>
      <c r="H54" s="1"/>
      <c r="I54" s="1"/>
      <c r="J54" s="1"/>
      <c r="K54" s="1"/>
      <c r="L54" s="1"/>
      <c r="M54" s="1"/>
      <c r="N54" s="1"/>
      <c r="O54" s="1"/>
      <c r="P54" s="1"/>
      <c r="Q54" s="1"/>
      <c r="R54" s="1"/>
      <c r="S54" s="1"/>
      <c r="T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5.75">
      <c r="A62" s="1"/>
      <c r="B62" s="1"/>
      <c r="C62" s="1"/>
      <c r="D62" s="1"/>
      <c r="E62" s="1"/>
      <c r="F62" s="1"/>
      <c r="G62" s="1"/>
      <c r="H62" s="1"/>
      <c r="I62" s="1"/>
      <c r="J62" s="1"/>
      <c r="K62" s="1"/>
      <c r="L62" s="1"/>
      <c r="M62" s="1"/>
      <c r="N62" s="1"/>
      <c r="O62" s="1"/>
      <c r="P62" s="1"/>
      <c r="Q62" s="1"/>
      <c r="R62" s="1"/>
      <c r="S62" s="1"/>
      <c r="T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3:G23"/>
    <mergeCell ref="H23:S23"/>
    <mergeCell ref="BY16:BY17"/>
    <mergeCell ref="BZ16:BZ17"/>
    <mergeCell ref="C19:U19"/>
    <mergeCell ref="V19:AF19"/>
    <mergeCell ref="AG19:AQ19"/>
    <mergeCell ref="AR19:BB19"/>
    <mergeCell ref="BC19:BM19"/>
    <mergeCell ref="BN19:BX19"/>
    <mergeCell ref="BM16:BM17"/>
    <mergeCell ref="BN16:BP16"/>
    <mergeCell ref="BQ16:BS16"/>
    <mergeCell ref="BT16:BV16"/>
    <mergeCell ref="BW16:BW17"/>
    <mergeCell ref="Y16:AA16"/>
    <mergeCell ref="AM16:AO16"/>
    <mergeCell ref="AP16:AP17"/>
    <mergeCell ref="AQ16:AQ17"/>
    <mergeCell ref="G16:I16"/>
    <mergeCell ref="C27:G27"/>
    <mergeCell ref="H27:S27"/>
    <mergeCell ref="AB16:AD16"/>
    <mergeCell ref="AE16:AE17"/>
    <mergeCell ref="AF16:AF17"/>
    <mergeCell ref="AG16:AI16"/>
    <mergeCell ref="AJ16:AL16"/>
    <mergeCell ref="C20:S20"/>
    <mergeCell ref="C21:G21"/>
    <mergeCell ref="H21:S21"/>
    <mergeCell ref="C22:G22"/>
    <mergeCell ref="H22:S22"/>
    <mergeCell ref="C28:G28"/>
    <mergeCell ref="H28:S28"/>
    <mergeCell ref="C24:G24"/>
    <mergeCell ref="H24:S24"/>
    <mergeCell ref="C25:G25"/>
    <mergeCell ref="H25:S25"/>
    <mergeCell ref="C26:G26"/>
    <mergeCell ref="H26:S2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901AB-09E2-4390-AED3-A3220449E1CD}">
  <sheetPr>
    <tabColor rgb="FF7030A0"/>
  </sheetPr>
  <dimension ref="A1:CT71"/>
  <sheetViews>
    <sheetView topLeftCell="N2" zoomScale="48" zoomScaleNormal="48" workbookViewId="0">
      <selection activeCell="AH18" sqref="AH18"/>
    </sheetView>
  </sheetViews>
  <sheetFormatPr baseColWidth="10" defaultRowHeight="15"/>
  <cols>
    <col min="1" max="1" width="4.28515625" customWidth="1"/>
    <col min="2" max="2" width="4" customWidth="1"/>
    <col min="3" max="3" width="67.5703125" customWidth="1"/>
    <col min="4" max="4" width="69.85546875" customWidth="1"/>
    <col min="5" max="5" width="18.42578125" customWidth="1"/>
    <col min="6" max="6" width="19" customWidth="1"/>
    <col min="7" max="7" width="13.140625" customWidth="1"/>
    <col min="8" max="8" width="16.140625" customWidth="1"/>
    <col min="9" max="9" width="15" customWidth="1"/>
    <col min="10" max="10" width="13.140625" customWidth="1"/>
    <col min="11" max="11" width="14.28515625" customWidth="1"/>
    <col min="12" max="12" width="16.28515625" customWidth="1"/>
    <col min="13" max="14" width="13.42578125" customWidth="1"/>
    <col min="15" max="15" width="16.28515625" customWidth="1"/>
    <col min="16" max="17" width="13.42578125" customWidth="1"/>
    <col min="18" max="18" width="15.140625" customWidth="1"/>
    <col min="19" max="20" width="13.140625" customWidth="1"/>
    <col min="21" max="21" width="15" customWidth="1"/>
    <col min="22" max="22" width="24" customWidth="1"/>
    <col min="23" max="23" width="23.140625" customWidth="1"/>
    <col min="24" max="32" width="20.7109375" customWidth="1"/>
    <col min="33" max="33" width="24" customWidth="1"/>
    <col min="34" max="34" width="23.140625" customWidth="1"/>
    <col min="35" max="43" width="20.7109375" customWidth="1"/>
    <col min="44" max="44" width="24" customWidth="1"/>
    <col min="45" max="45" width="23.140625" customWidth="1"/>
    <col min="46" max="54" width="20.7109375" customWidth="1"/>
    <col min="55" max="55" width="24" customWidth="1"/>
    <col min="56" max="56" width="23.140625" customWidth="1"/>
    <col min="57" max="65" width="20.7109375" customWidth="1"/>
    <col min="66" max="66" width="24" customWidth="1"/>
    <col min="67" max="67" width="23.140625" customWidth="1"/>
    <col min="68" max="76" width="20.7109375" customWidth="1"/>
    <col min="77" max="77" width="75.28515625" customWidth="1"/>
    <col min="78" max="78" width="64.7109375" customWidth="1"/>
    <col min="79" max="79" width="29.85546875" customWidth="1"/>
  </cols>
  <sheetData>
    <row r="1" spans="1:98" ht="16.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row>
    <row r="2" spans="1:98" ht="186.75" customHeight="1" thickBot="1">
      <c r="A2" s="1"/>
      <c r="B2" s="1"/>
      <c r="C2" s="273" t="s">
        <v>55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c r="BC2" s="274"/>
      <c r="BD2" s="274"/>
      <c r="BE2" s="274"/>
      <c r="BF2" s="274"/>
      <c r="BG2" s="274"/>
      <c r="BH2" s="274"/>
      <c r="BI2" s="274"/>
      <c r="BJ2" s="274"/>
      <c r="BK2" s="274"/>
      <c r="BL2" s="274"/>
      <c r="BM2" s="274"/>
      <c r="BN2" s="274"/>
      <c r="BO2" s="274"/>
      <c r="BP2" s="274"/>
      <c r="BQ2" s="274"/>
      <c r="BR2" s="274"/>
      <c r="BS2" s="274"/>
      <c r="BT2" s="274"/>
      <c r="BU2" s="274"/>
      <c r="BV2" s="274"/>
      <c r="BW2" s="274"/>
      <c r="BX2" s="274"/>
      <c r="BY2" s="274"/>
      <c r="BZ2" s="275"/>
      <c r="CA2" s="2"/>
      <c r="CB2" s="2"/>
      <c r="CC2" s="2"/>
      <c r="CD2" s="2"/>
      <c r="CE2" s="2"/>
      <c r="CF2" s="2"/>
      <c r="CG2" s="2"/>
      <c r="CH2" s="2"/>
      <c r="CI2" s="2"/>
      <c r="CJ2" s="2"/>
      <c r="CK2" s="2"/>
      <c r="CL2" s="2"/>
      <c r="CM2" s="2"/>
      <c r="CN2" s="2"/>
      <c r="CO2" s="2"/>
      <c r="CP2" s="2"/>
      <c r="CQ2" s="2"/>
      <c r="CR2" s="2"/>
      <c r="CS2" s="2"/>
      <c r="CT2" s="2"/>
    </row>
    <row r="3" spans="1:98" s="83" customFormat="1" ht="48.75" customHeight="1" thickBot="1">
      <c r="A3" s="81"/>
      <c r="B3" s="81"/>
      <c r="C3" s="276" t="s">
        <v>54</v>
      </c>
      <c r="D3" s="277"/>
      <c r="E3" s="277"/>
      <c r="F3" s="277"/>
      <c r="G3" s="277"/>
      <c r="H3" s="277"/>
      <c r="I3" s="277"/>
      <c r="J3" s="277"/>
      <c r="K3" s="277"/>
      <c r="L3" s="277"/>
      <c r="M3" s="277"/>
      <c r="N3" s="277"/>
      <c r="O3" s="277"/>
      <c r="P3" s="277"/>
      <c r="Q3" s="278"/>
      <c r="R3" s="276" t="s">
        <v>39</v>
      </c>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8"/>
      <c r="BA3" s="279" t="s">
        <v>12</v>
      </c>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1"/>
      <c r="CA3" s="82"/>
      <c r="CB3" s="82"/>
      <c r="CC3" s="82"/>
      <c r="CD3" s="82"/>
      <c r="CE3" s="82"/>
      <c r="CF3" s="82"/>
      <c r="CG3" s="82"/>
      <c r="CH3" s="82"/>
      <c r="CI3" s="82"/>
      <c r="CJ3" s="82"/>
      <c r="CK3" s="82"/>
      <c r="CL3" s="82"/>
      <c r="CM3" s="82"/>
      <c r="CN3" s="82"/>
      <c r="CO3" s="82"/>
      <c r="CP3" s="82"/>
      <c r="CQ3" s="82"/>
      <c r="CR3" s="82"/>
      <c r="CS3" s="82"/>
      <c r="CT3" s="82"/>
    </row>
    <row r="4" spans="1:98" ht="16.5" thickBot="1">
      <c r="A4" s="1"/>
      <c r="B4" s="1"/>
      <c r="C4" s="53"/>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54"/>
      <c r="CA4" s="1"/>
      <c r="CB4" s="1"/>
      <c r="CC4" s="1"/>
      <c r="CD4" s="1"/>
      <c r="CE4" s="1"/>
      <c r="CF4" s="1"/>
      <c r="CG4" s="1"/>
      <c r="CH4" s="1"/>
      <c r="CI4" s="1"/>
      <c r="CJ4" s="1"/>
      <c r="CK4" s="1"/>
      <c r="CL4" s="1"/>
      <c r="CM4" s="1"/>
      <c r="CN4" s="1"/>
      <c r="CO4" s="1"/>
      <c r="CP4" s="1"/>
      <c r="CQ4" s="1"/>
      <c r="CR4" s="1"/>
      <c r="CS4" s="1"/>
      <c r="CT4" s="1"/>
    </row>
    <row r="5" spans="1:98" ht="27.75" thickBot="1">
      <c r="A5" s="1"/>
      <c r="B5" s="1"/>
      <c r="C5" s="282" t="s">
        <v>0</v>
      </c>
      <c r="D5" s="283"/>
      <c r="E5" s="284" t="s">
        <v>70</v>
      </c>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6"/>
      <c r="CA5" s="1"/>
      <c r="CB5" s="1"/>
      <c r="CC5" s="1"/>
      <c r="CD5" s="1"/>
      <c r="CE5" s="1"/>
      <c r="CF5" s="1"/>
      <c r="CG5" s="1"/>
      <c r="CH5" s="1"/>
      <c r="CI5" s="1"/>
      <c r="CJ5" s="1"/>
      <c r="CK5" s="1"/>
      <c r="CL5" s="1"/>
      <c r="CM5" s="1"/>
      <c r="CN5" s="1"/>
      <c r="CO5" s="1"/>
      <c r="CP5" s="1"/>
      <c r="CQ5" s="1"/>
      <c r="CR5" s="1"/>
      <c r="CS5" s="1"/>
      <c r="CT5" s="1"/>
    </row>
    <row r="6" spans="1:98" ht="18.75" thickBot="1">
      <c r="A6" s="1"/>
      <c r="B6" s="1"/>
      <c r="C6" s="235"/>
      <c r="D6" s="236"/>
      <c r="E6" s="236"/>
      <c r="F6" s="236"/>
      <c r="G6" s="236"/>
      <c r="H6" s="236"/>
      <c r="I6" s="236"/>
      <c r="J6" s="236"/>
      <c r="K6" s="236"/>
      <c r="L6" s="236"/>
      <c r="M6" s="236"/>
      <c r="N6" s="236"/>
      <c r="O6" s="236"/>
      <c r="P6" s="236"/>
      <c r="Q6" s="236"/>
      <c r="R6" s="236"/>
      <c r="S6" s="236"/>
      <c r="T6" s="236"/>
      <c r="U6" s="236"/>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55"/>
      <c r="CA6" s="1"/>
      <c r="CB6" s="1"/>
      <c r="CC6" s="1"/>
      <c r="CD6" s="1"/>
      <c r="CE6" s="1"/>
      <c r="CF6" s="1"/>
      <c r="CG6" s="1"/>
      <c r="CH6" s="1"/>
      <c r="CI6" s="1"/>
      <c r="CJ6" s="1"/>
      <c r="CK6" s="1"/>
      <c r="CL6" s="1"/>
      <c r="CM6" s="1"/>
      <c r="CN6" s="1"/>
      <c r="CO6" s="1"/>
      <c r="CP6" s="1"/>
      <c r="CQ6" s="1"/>
      <c r="CR6" s="1"/>
      <c r="CS6" s="1"/>
      <c r="CT6" s="1"/>
    </row>
    <row r="7" spans="1:98" ht="30.75" thickBot="1">
      <c r="A7" s="1"/>
      <c r="B7" s="1"/>
      <c r="C7" s="237" t="s">
        <v>27</v>
      </c>
      <c r="D7" s="238"/>
      <c r="E7" s="239" t="s">
        <v>71</v>
      </c>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1"/>
      <c r="CA7" s="1"/>
      <c r="CB7" s="1"/>
      <c r="CC7" s="1"/>
      <c r="CD7" s="1"/>
      <c r="CE7" s="1"/>
      <c r="CF7" s="1"/>
      <c r="CG7" s="1"/>
      <c r="CH7" s="1"/>
      <c r="CI7" s="1"/>
      <c r="CJ7" s="1"/>
      <c r="CK7" s="1"/>
      <c r="CL7" s="1"/>
      <c r="CM7" s="1"/>
      <c r="CN7" s="1"/>
      <c r="CO7" s="1"/>
      <c r="CP7" s="1"/>
      <c r="CQ7" s="1"/>
      <c r="CR7" s="1"/>
      <c r="CS7" s="1"/>
      <c r="CT7" s="1"/>
    </row>
    <row r="8" spans="1:98" ht="18.75" thickBot="1">
      <c r="A8" s="1"/>
      <c r="B8" s="1"/>
      <c r="C8" s="48"/>
      <c r="D8" s="47"/>
      <c r="E8" s="47"/>
      <c r="F8" s="47"/>
      <c r="G8" s="47"/>
      <c r="H8" s="47"/>
      <c r="I8" s="47"/>
      <c r="J8" s="47"/>
      <c r="K8" s="47"/>
      <c r="L8" s="47"/>
      <c r="M8" s="47"/>
      <c r="N8" s="47"/>
      <c r="O8" s="47"/>
      <c r="P8" s="47"/>
      <c r="Q8" s="47"/>
      <c r="R8" s="47"/>
      <c r="S8" s="47"/>
      <c r="T8" s="47"/>
      <c r="U8" s="47"/>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55"/>
      <c r="CA8" s="1"/>
      <c r="CB8" s="1"/>
      <c r="CC8" s="1"/>
      <c r="CD8" s="1"/>
      <c r="CE8" s="1"/>
      <c r="CF8" s="1"/>
      <c r="CG8" s="1"/>
      <c r="CH8" s="1"/>
      <c r="CI8" s="1"/>
      <c r="CJ8" s="1"/>
      <c r="CK8" s="1"/>
      <c r="CL8" s="1"/>
      <c r="CM8" s="1"/>
      <c r="CN8" s="1"/>
      <c r="CO8" s="1"/>
      <c r="CP8" s="1"/>
      <c r="CQ8" s="1"/>
      <c r="CR8" s="1"/>
      <c r="CS8" s="1"/>
      <c r="CT8" s="1"/>
    </row>
    <row r="9" spans="1:98" ht="27.75" thickBot="1">
      <c r="A9" s="1"/>
      <c r="B9" s="1"/>
      <c r="C9" s="237" t="s">
        <v>13</v>
      </c>
      <c r="D9" s="238"/>
      <c r="E9" s="242"/>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4"/>
      <c r="CA9" s="1"/>
      <c r="CB9" s="1"/>
      <c r="CC9" s="1"/>
      <c r="CD9" s="1"/>
      <c r="CE9" s="1"/>
      <c r="CF9" s="1"/>
      <c r="CG9" s="1"/>
      <c r="CH9" s="1"/>
      <c r="CI9" s="1"/>
      <c r="CJ9" s="1"/>
      <c r="CK9" s="1"/>
      <c r="CL9" s="1"/>
      <c r="CM9" s="1"/>
      <c r="CN9" s="1"/>
      <c r="CO9" s="1"/>
      <c r="CP9" s="1"/>
      <c r="CQ9" s="1"/>
      <c r="CR9" s="1"/>
      <c r="CS9" s="1"/>
      <c r="CT9" s="1"/>
    </row>
    <row r="10" spans="1:98" ht="18.75" thickBot="1">
      <c r="A10" s="1"/>
      <c r="B10" s="1"/>
      <c r="C10" s="235"/>
      <c r="D10" s="236"/>
      <c r="E10" s="236"/>
      <c r="F10" s="236"/>
      <c r="G10" s="236"/>
      <c r="H10" s="236"/>
      <c r="I10" s="236"/>
      <c r="J10" s="236"/>
      <c r="K10" s="236"/>
      <c r="L10" s="236"/>
      <c r="M10" s="236"/>
      <c r="N10" s="236"/>
      <c r="O10" s="236"/>
      <c r="P10" s="236"/>
      <c r="Q10" s="236"/>
      <c r="R10" s="236"/>
      <c r="S10" s="236"/>
      <c r="T10" s="236"/>
      <c r="U10" s="23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7"/>
      <c r="CA10" s="1"/>
      <c r="CB10" s="1"/>
      <c r="CC10" s="1"/>
      <c r="CD10" s="1"/>
      <c r="CE10" s="1"/>
      <c r="CF10" s="1"/>
      <c r="CG10" s="1"/>
      <c r="CH10" s="1"/>
      <c r="CI10" s="1"/>
      <c r="CJ10" s="1"/>
      <c r="CK10" s="1"/>
      <c r="CL10" s="1"/>
      <c r="CM10" s="1"/>
      <c r="CN10" s="1"/>
      <c r="CO10" s="1"/>
      <c r="CP10" s="1"/>
      <c r="CQ10" s="1"/>
      <c r="CR10" s="1"/>
      <c r="CS10" s="1"/>
      <c r="CT10" s="1"/>
    </row>
    <row r="11" spans="1:98" ht="42" customHeight="1" thickBot="1">
      <c r="A11" s="1"/>
      <c r="B11" s="1"/>
      <c r="C11" s="245" t="s">
        <v>72</v>
      </c>
      <c r="D11" s="247" t="s">
        <v>110</v>
      </c>
      <c r="E11" s="248"/>
      <c r="F11" s="248"/>
      <c r="G11" s="248"/>
      <c r="H11" s="248"/>
      <c r="I11" s="248"/>
      <c r="J11" s="249"/>
      <c r="K11" s="254" t="s">
        <v>1</v>
      </c>
      <c r="L11" s="255"/>
      <c r="M11" s="255"/>
      <c r="N11" s="258" t="s">
        <v>74</v>
      </c>
      <c r="O11" s="259"/>
      <c r="P11" s="259"/>
      <c r="Q11" s="259"/>
      <c r="R11" s="259"/>
      <c r="S11" s="259"/>
      <c r="T11" s="259"/>
      <c r="U11" s="260"/>
      <c r="V11" s="264"/>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65"/>
      <c r="BL11" s="232" t="s">
        <v>3</v>
      </c>
      <c r="BM11" s="233"/>
      <c r="BN11" s="233"/>
      <c r="BO11" s="233"/>
      <c r="BP11" s="233"/>
      <c r="BQ11" s="233"/>
      <c r="BR11" s="233"/>
      <c r="BS11" s="233"/>
      <c r="BT11" s="233"/>
      <c r="BU11" s="233"/>
      <c r="BV11" s="234"/>
      <c r="BW11" s="234"/>
      <c r="BX11" s="234"/>
      <c r="BY11" s="52"/>
      <c r="BZ11" s="52"/>
      <c r="CA11" s="1"/>
      <c r="CB11" s="1"/>
      <c r="CC11" s="1"/>
      <c r="CD11" s="1"/>
      <c r="CE11" s="1"/>
      <c r="CF11" s="1"/>
      <c r="CG11" s="1"/>
      <c r="CH11" s="1"/>
      <c r="CI11" s="1"/>
      <c r="CJ11" s="1"/>
      <c r="CK11" s="1"/>
      <c r="CL11" s="1"/>
      <c r="CM11" s="1"/>
      <c r="CN11" s="1"/>
      <c r="CO11" s="1"/>
      <c r="CP11" s="1"/>
      <c r="CQ11" s="1"/>
      <c r="CR11" s="1"/>
      <c r="CS11" s="1"/>
      <c r="CT11" s="1"/>
    </row>
    <row r="12" spans="1:98" s="43" customFormat="1" ht="66" customHeight="1" thickBot="1">
      <c r="A12" s="42"/>
      <c r="B12" s="42"/>
      <c r="C12" s="245"/>
      <c r="D12" s="250"/>
      <c r="E12" s="248"/>
      <c r="F12" s="248"/>
      <c r="G12" s="248"/>
      <c r="H12" s="248"/>
      <c r="I12" s="248"/>
      <c r="J12" s="249"/>
      <c r="K12" s="254"/>
      <c r="L12" s="255"/>
      <c r="M12" s="255"/>
      <c r="N12" s="258"/>
      <c r="O12" s="259"/>
      <c r="P12" s="259"/>
      <c r="Q12" s="259"/>
      <c r="R12" s="259"/>
      <c r="S12" s="259"/>
      <c r="T12" s="259"/>
      <c r="U12" s="260"/>
      <c r="V12" s="264"/>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65"/>
      <c r="BL12" s="37" t="s">
        <v>14</v>
      </c>
      <c r="BM12" s="38" t="s">
        <v>15</v>
      </c>
      <c r="BN12" s="39" t="s">
        <v>16</v>
      </c>
      <c r="BO12" s="40" t="s">
        <v>17</v>
      </c>
      <c r="BP12" s="40" t="s">
        <v>18</v>
      </c>
      <c r="BQ12" s="40" t="s">
        <v>19</v>
      </c>
      <c r="BR12" s="40" t="s">
        <v>20</v>
      </c>
      <c r="BS12" s="38" t="s">
        <v>21</v>
      </c>
      <c r="BT12" s="41" t="s">
        <v>22</v>
      </c>
      <c r="BU12" s="46" t="s">
        <v>23</v>
      </c>
      <c r="BV12" s="37" t="s">
        <v>24</v>
      </c>
      <c r="BW12" s="46" t="s">
        <v>25</v>
      </c>
      <c r="BX12" s="51" t="s">
        <v>4</v>
      </c>
      <c r="BY12" s="268"/>
      <c r="BZ12" s="269"/>
      <c r="CA12" s="42"/>
      <c r="CB12" s="42"/>
      <c r="CC12" s="42"/>
      <c r="CD12" s="42"/>
      <c r="CE12" s="42"/>
      <c r="CF12" s="42"/>
      <c r="CG12" s="42"/>
      <c r="CH12" s="42"/>
      <c r="CI12" s="42"/>
      <c r="CJ12" s="42"/>
      <c r="CK12" s="42"/>
      <c r="CL12" s="42"/>
      <c r="CM12" s="42"/>
      <c r="CN12" s="42"/>
      <c r="CO12" s="42"/>
      <c r="CP12" s="42"/>
      <c r="CQ12" s="42"/>
      <c r="CR12" s="42"/>
      <c r="CS12" s="42"/>
      <c r="CT12" s="42"/>
    </row>
    <row r="13" spans="1:98" ht="12.75" customHeight="1" thickBot="1">
      <c r="A13" s="1"/>
      <c r="B13" s="1"/>
      <c r="C13" s="246"/>
      <c r="D13" s="251"/>
      <c r="E13" s="252"/>
      <c r="F13" s="252"/>
      <c r="G13" s="252"/>
      <c r="H13" s="252"/>
      <c r="I13" s="252"/>
      <c r="J13" s="253"/>
      <c r="K13" s="256"/>
      <c r="L13" s="257"/>
      <c r="M13" s="257"/>
      <c r="N13" s="261"/>
      <c r="O13" s="262"/>
      <c r="P13" s="262"/>
      <c r="Q13" s="262"/>
      <c r="R13" s="262"/>
      <c r="S13" s="262"/>
      <c r="T13" s="262"/>
      <c r="U13" s="263"/>
      <c r="V13" s="266"/>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67"/>
      <c r="BL13" s="15"/>
      <c r="BM13" s="15"/>
      <c r="BN13" s="4"/>
      <c r="BO13" s="4"/>
      <c r="BP13" s="4"/>
      <c r="BQ13" s="4"/>
      <c r="BR13" s="4"/>
      <c r="BS13" s="4"/>
      <c r="BT13" s="4"/>
      <c r="BU13" s="270"/>
      <c r="BV13" s="271"/>
      <c r="BW13" s="15"/>
      <c r="BX13" s="15"/>
      <c r="BY13" s="270"/>
      <c r="BZ13" s="272"/>
      <c r="CA13" s="1"/>
      <c r="CB13" s="1"/>
      <c r="CC13" s="1"/>
      <c r="CD13" s="1"/>
      <c r="CE13" s="1"/>
      <c r="CF13" s="1"/>
      <c r="CG13" s="1"/>
      <c r="CH13" s="1"/>
      <c r="CI13" s="1"/>
      <c r="CJ13" s="1"/>
      <c r="CK13" s="1"/>
      <c r="CL13" s="1"/>
      <c r="CM13" s="1"/>
      <c r="CN13" s="1"/>
      <c r="CO13" s="1"/>
      <c r="CP13" s="1"/>
      <c r="CQ13" s="1"/>
      <c r="CR13" s="1"/>
      <c r="CS13" s="1"/>
      <c r="CT13" s="1"/>
    </row>
    <row r="14" spans="1:98" ht="16.5" thickBo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65"/>
      <c r="BZ14" s="66"/>
      <c r="CA14" s="1"/>
      <c r="CB14" s="1"/>
      <c r="CC14" s="1"/>
      <c r="CD14" s="1"/>
      <c r="CE14" s="1"/>
      <c r="CF14" s="1"/>
      <c r="CG14" s="1"/>
      <c r="CH14" s="1"/>
      <c r="CI14" s="1"/>
      <c r="CJ14" s="1"/>
      <c r="CK14" s="1"/>
      <c r="CL14" s="1"/>
      <c r="CM14" s="1"/>
      <c r="CN14" s="1"/>
      <c r="CO14" s="1"/>
      <c r="CP14" s="1"/>
      <c r="CQ14" s="1"/>
      <c r="CR14" s="1"/>
      <c r="CS14" s="1"/>
      <c r="CT14" s="1"/>
    </row>
    <row r="15" spans="1:98" ht="50.1" customHeight="1" thickBot="1">
      <c r="A15" s="1"/>
      <c r="B15" s="1"/>
      <c r="C15" s="287" t="s">
        <v>5</v>
      </c>
      <c r="D15" s="289" t="s">
        <v>6</v>
      </c>
      <c r="E15" s="291" t="s">
        <v>2</v>
      </c>
      <c r="F15" s="291" t="s">
        <v>7</v>
      </c>
      <c r="G15" s="294" t="s">
        <v>8</v>
      </c>
      <c r="H15" s="294"/>
      <c r="I15" s="294"/>
      <c r="J15" s="294"/>
      <c r="K15" s="294"/>
      <c r="L15" s="294"/>
      <c r="M15" s="294"/>
      <c r="N15" s="294"/>
      <c r="O15" s="294"/>
      <c r="P15" s="294"/>
      <c r="Q15" s="294"/>
      <c r="R15" s="294"/>
      <c r="S15" s="294"/>
      <c r="T15" s="294"/>
      <c r="U15" s="295"/>
      <c r="V15" s="311" t="s">
        <v>31</v>
      </c>
      <c r="W15" s="311"/>
      <c r="X15" s="311"/>
      <c r="Y15" s="311"/>
      <c r="Z15" s="311"/>
      <c r="AA15" s="311"/>
      <c r="AB15" s="311"/>
      <c r="AC15" s="311"/>
      <c r="AD15" s="311"/>
      <c r="AE15" s="311"/>
      <c r="AF15" s="312"/>
      <c r="AG15" s="313" t="s">
        <v>33</v>
      </c>
      <c r="AH15" s="311"/>
      <c r="AI15" s="311"/>
      <c r="AJ15" s="311"/>
      <c r="AK15" s="311"/>
      <c r="AL15" s="311"/>
      <c r="AM15" s="311"/>
      <c r="AN15" s="311"/>
      <c r="AO15" s="311"/>
      <c r="AP15" s="311"/>
      <c r="AQ15" s="312"/>
      <c r="AR15" s="313" t="s">
        <v>34</v>
      </c>
      <c r="AS15" s="311"/>
      <c r="AT15" s="311"/>
      <c r="AU15" s="311"/>
      <c r="AV15" s="311"/>
      <c r="AW15" s="311"/>
      <c r="AX15" s="311"/>
      <c r="AY15" s="311"/>
      <c r="AZ15" s="311"/>
      <c r="BA15" s="311"/>
      <c r="BB15" s="312"/>
      <c r="BC15" s="313" t="s">
        <v>35</v>
      </c>
      <c r="BD15" s="311"/>
      <c r="BE15" s="311"/>
      <c r="BF15" s="311"/>
      <c r="BG15" s="311"/>
      <c r="BH15" s="311"/>
      <c r="BI15" s="311"/>
      <c r="BJ15" s="311"/>
      <c r="BK15" s="311"/>
      <c r="BL15" s="311"/>
      <c r="BM15" s="312"/>
      <c r="BN15" s="313" t="s">
        <v>31</v>
      </c>
      <c r="BO15" s="311"/>
      <c r="BP15" s="311"/>
      <c r="BQ15" s="311"/>
      <c r="BR15" s="311"/>
      <c r="BS15" s="311"/>
      <c r="BT15" s="311"/>
      <c r="BU15" s="311"/>
      <c r="BV15" s="311"/>
      <c r="BW15" s="311"/>
      <c r="BX15" s="311"/>
      <c r="BY15" s="296" t="s">
        <v>38</v>
      </c>
      <c r="BZ15" s="297"/>
      <c r="CA15" s="1"/>
      <c r="CB15" s="1"/>
      <c r="CC15" s="1"/>
      <c r="CD15" s="1"/>
      <c r="CE15" s="1"/>
      <c r="CF15" s="1"/>
      <c r="CG15" s="1"/>
      <c r="CH15" s="1"/>
      <c r="CI15" s="1"/>
      <c r="CJ15" s="1"/>
      <c r="CK15" s="1"/>
      <c r="CL15" s="1"/>
      <c r="CM15" s="1"/>
      <c r="CN15" s="1"/>
      <c r="CO15" s="1"/>
      <c r="CP15" s="1"/>
      <c r="CQ15" s="1"/>
      <c r="CR15" s="1"/>
      <c r="CS15" s="1"/>
      <c r="CT15" s="1"/>
    </row>
    <row r="16" spans="1:98" ht="25.5" customHeight="1">
      <c r="A16" s="1"/>
      <c r="B16" s="1"/>
      <c r="C16" s="288"/>
      <c r="D16" s="290"/>
      <c r="E16" s="292"/>
      <c r="F16" s="293"/>
      <c r="G16" s="298">
        <v>2023</v>
      </c>
      <c r="H16" s="291"/>
      <c r="I16" s="299"/>
      <c r="J16" s="298">
        <v>2024</v>
      </c>
      <c r="K16" s="291"/>
      <c r="L16" s="299"/>
      <c r="M16" s="298">
        <v>2025</v>
      </c>
      <c r="N16" s="291"/>
      <c r="O16" s="299"/>
      <c r="P16" s="298">
        <v>2026</v>
      </c>
      <c r="Q16" s="291"/>
      <c r="R16" s="299"/>
      <c r="S16" s="298">
        <v>2027</v>
      </c>
      <c r="T16" s="291"/>
      <c r="U16" s="299"/>
      <c r="V16" s="300" t="s">
        <v>28</v>
      </c>
      <c r="W16" s="301"/>
      <c r="X16" s="302"/>
      <c r="Y16" s="314" t="s">
        <v>29</v>
      </c>
      <c r="Z16" s="301"/>
      <c r="AA16" s="302"/>
      <c r="AB16" s="314" t="s">
        <v>30</v>
      </c>
      <c r="AC16" s="301"/>
      <c r="AD16" s="302"/>
      <c r="AE16" s="303" t="s">
        <v>32</v>
      </c>
      <c r="AF16" s="303" t="s">
        <v>26</v>
      </c>
      <c r="AG16" s="315" t="s">
        <v>28</v>
      </c>
      <c r="AH16" s="316"/>
      <c r="AI16" s="317"/>
      <c r="AJ16" s="315" t="s">
        <v>29</v>
      </c>
      <c r="AK16" s="316"/>
      <c r="AL16" s="317"/>
      <c r="AM16" s="315" t="s">
        <v>30</v>
      </c>
      <c r="AN16" s="316"/>
      <c r="AO16" s="317"/>
      <c r="AP16" s="303" t="s">
        <v>32</v>
      </c>
      <c r="AQ16" s="303" t="s">
        <v>26</v>
      </c>
      <c r="AR16" s="305" t="s">
        <v>28</v>
      </c>
      <c r="AS16" s="306"/>
      <c r="AT16" s="307"/>
      <c r="AU16" s="305" t="s">
        <v>29</v>
      </c>
      <c r="AV16" s="306"/>
      <c r="AW16" s="307"/>
      <c r="AX16" s="305" t="s">
        <v>30</v>
      </c>
      <c r="AY16" s="306"/>
      <c r="AZ16" s="307"/>
      <c r="BA16" s="303" t="s">
        <v>32</v>
      </c>
      <c r="BB16" s="303" t="s">
        <v>26</v>
      </c>
      <c r="BC16" s="308" t="s">
        <v>28</v>
      </c>
      <c r="BD16" s="309"/>
      <c r="BE16" s="310"/>
      <c r="BF16" s="308" t="s">
        <v>29</v>
      </c>
      <c r="BG16" s="309"/>
      <c r="BH16" s="310"/>
      <c r="BI16" s="308" t="s">
        <v>30</v>
      </c>
      <c r="BJ16" s="309"/>
      <c r="BK16" s="310"/>
      <c r="BL16" s="303" t="s">
        <v>32</v>
      </c>
      <c r="BM16" s="303" t="s">
        <v>26</v>
      </c>
      <c r="BN16" s="330" t="s">
        <v>28</v>
      </c>
      <c r="BO16" s="331"/>
      <c r="BP16" s="332"/>
      <c r="BQ16" s="330" t="s">
        <v>29</v>
      </c>
      <c r="BR16" s="331"/>
      <c r="BS16" s="332"/>
      <c r="BT16" s="330" t="s">
        <v>30</v>
      </c>
      <c r="BU16" s="331"/>
      <c r="BV16" s="332"/>
      <c r="BW16" s="303" t="s">
        <v>32</v>
      </c>
      <c r="BX16" s="333" t="s">
        <v>26</v>
      </c>
      <c r="BY16" s="320" t="s">
        <v>36</v>
      </c>
      <c r="BZ16" s="322" t="s">
        <v>37</v>
      </c>
      <c r="CA16" s="1"/>
      <c r="CB16" s="1"/>
      <c r="CC16" s="1"/>
      <c r="CD16" s="1"/>
      <c r="CE16" s="1"/>
      <c r="CF16" s="1"/>
      <c r="CG16" s="1"/>
      <c r="CH16" s="1"/>
      <c r="CI16" s="1"/>
      <c r="CJ16" s="1"/>
      <c r="CK16" s="1"/>
      <c r="CL16" s="1"/>
      <c r="CM16" s="1"/>
      <c r="CN16" s="1"/>
      <c r="CO16" s="1"/>
      <c r="CP16" s="1"/>
      <c r="CQ16" s="1"/>
      <c r="CR16" s="1"/>
      <c r="CS16" s="1"/>
      <c r="CT16" s="1"/>
    </row>
    <row r="17" spans="1:98" ht="57" customHeight="1" thickBot="1">
      <c r="A17" s="1"/>
      <c r="B17" s="1"/>
      <c r="C17" s="288"/>
      <c r="D17" s="290"/>
      <c r="E17" s="292"/>
      <c r="F17" s="293"/>
      <c r="G17" s="85" t="s">
        <v>56</v>
      </c>
      <c r="H17" s="59" t="s">
        <v>57</v>
      </c>
      <c r="I17" s="71" t="s">
        <v>58</v>
      </c>
      <c r="J17" s="85" t="s">
        <v>56</v>
      </c>
      <c r="K17" s="59" t="s">
        <v>57</v>
      </c>
      <c r="L17" s="71" t="s">
        <v>58</v>
      </c>
      <c r="M17" s="85" t="s">
        <v>56</v>
      </c>
      <c r="N17" s="59" t="s">
        <v>57</v>
      </c>
      <c r="O17" s="71" t="s">
        <v>58</v>
      </c>
      <c r="P17" s="85" t="s">
        <v>56</v>
      </c>
      <c r="Q17" s="59" t="s">
        <v>57</v>
      </c>
      <c r="R17" s="71" t="s">
        <v>58</v>
      </c>
      <c r="S17" s="85" t="s">
        <v>56</v>
      </c>
      <c r="T17" s="59" t="s">
        <v>57</v>
      </c>
      <c r="U17" s="71" t="s">
        <v>58</v>
      </c>
      <c r="V17" s="58" t="s">
        <v>9</v>
      </c>
      <c r="W17" s="17" t="s">
        <v>10</v>
      </c>
      <c r="X17" s="20" t="s">
        <v>59</v>
      </c>
      <c r="Y17" s="19" t="s">
        <v>9</v>
      </c>
      <c r="Z17" s="17" t="s">
        <v>10</v>
      </c>
      <c r="AA17" s="20" t="s">
        <v>60</v>
      </c>
      <c r="AB17" s="19" t="s">
        <v>9</v>
      </c>
      <c r="AC17" s="17" t="s">
        <v>10</v>
      </c>
      <c r="AD17" s="20" t="s">
        <v>61</v>
      </c>
      <c r="AE17" s="304"/>
      <c r="AF17" s="304"/>
      <c r="AG17" s="68" t="s">
        <v>9</v>
      </c>
      <c r="AH17" s="69" t="s">
        <v>10</v>
      </c>
      <c r="AI17" s="70" t="s">
        <v>59</v>
      </c>
      <c r="AJ17" s="68" t="s">
        <v>9</v>
      </c>
      <c r="AK17" s="69" t="s">
        <v>10</v>
      </c>
      <c r="AL17" s="70" t="s">
        <v>60</v>
      </c>
      <c r="AM17" s="68" t="s">
        <v>9</v>
      </c>
      <c r="AN17" s="69" t="s">
        <v>10</v>
      </c>
      <c r="AO17" s="70" t="s">
        <v>61</v>
      </c>
      <c r="AP17" s="304"/>
      <c r="AQ17" s="304"/>
      <c r="AR17" s="28" t="s">
        <v>9</v>
      </c>
      <c r="AS17" s="29" t="s">
        <v>10</v>
      </c>
      <c r="AT17" s="30" t="s">
        <v>59</v>
      </c>
      <c r="AU17" s="28" t="s">
        <v>9</v>
      </c>
      <c r="AV17" s="29" t="s">
        <v>10</v>
      </c>
      <c r="AW17" s="30" t="s">
        <v>60</v>
      </c>
      <c r="AX17" s="28" t="s">
        <v>9</v>
      </c>
      <c r="AY17" s="29" t="s">
        <v>10</v>
      </c>
      <c r="AZ17" s="30" t="s">
        <v>61</v>
      </c>
      <c r="BA17" s="304"/>
      <c r="BB17" s="304"/>
      <c r="BC17" s="31" t="s">
        <v>9</v>
      </c>
      <c r="BD17" s="32" t="s">
        <v>10</v>
      </c>
      <c r="BE17" s="33" t="s">
        <v>59</v>
      </c>
      <c r="BF17" s="31" t="s">
        <v>9</v>
      </c>
      <c r="BG17" s="32" t="s">
        <v>10</v>
      </c>
      <c r="BH17" s="33" t="s">
        <v>60</v>
      </c>
      <c r="BI17" s="31" t="s">
        <v>9</v>
      </c>
      <c r="BJ17" s="32" t="s">
        <v>10</v>
      </c>
      <c r="BK17" s="33" t="s">
        <v>61</v>
      </c>
      <c r="BL17" s="304"/>
      <c r="BM17" s="304"/>
      <c r="BN17" s="34" t="s">
        <v>9</v>
      </c>
      <c r="BO17" s="35" t="s">
        <v>10</v>
      </c>
      <c r="BP17" s="36" t="s">
        <v>59</v>
      </c>
      <c r="BQ17" s="34" t="s">
        <v>9</v>
      </c>
      <c r="BR17" s="35" t="s">
        <v>10</v>
      </c>
      <c r="BS17" s="36" t="s">
        <v>60</v>
      </c>
      <c r="BT17" s="34" t="s">
        <v>9</v>
      </c>
      <c r="BU17" s="35" t="s">
        <v>10</v>
      </c>
      <c r="BV17" s="36" t="s">
        <v>61</v>
      </c>
      <c r="BW17" s="304"/>
      <c r="BX17" s="334"/>
      <c r="BY17" s="321"/>
      <c r="BZ17" s="323"/>
      <c r="CA17" s="1"/>
      <c r="CB17" s="1"/>
      <c r="CC17" s="1"/>
      <c r="CD17" s="1"/>
      <c r="CE17" s="1"/>
      <c r="CF17" s="1"/>
      <c r="CG17" s="1"/>
      <c r="CH17" s="1"/>
      <c r="CI17" s="1"/>
      <c r="CJ17" s="1"/>
      <c r="CK17" s="1"/>
      <c r="CL17" s="1"/>
      <c r="CM17" s="1"/>
      <c r="CN17" s="1"/>
      <c r="CO17" s="1"/>
      <c r="CP17" s="1"/>
      <c r="CQ17" s="1"/>
      <c r="CR17" s="1"/>
      <c r="CS17" s="1"/>
      <c r="CT17" s="1"/>
    </row>
    <row r="18" spans="1:98" ht="102" customHeight="1" thickBot="1">
      <c r="A18" s="1"/>
      <c r="B18" s="1"/>
      <c r="C18" s="73" t="s">
        <v>108</v>
      </c>
      <c r="D18" s="74" t="s">
        <v>109</v>
      </c>
      <c r="E18" s="75" t="s">
        <v>76</v>
      </c>
      <c r="F18" s="84">
        <v>1</v>
      </c>
      <c r="G18" s="88"/>
      <c r="H18" s="72"/>
      <c r="I18" s="103"/>
      <c r="J18" s="86"/>
      <c r="K18" s="72"/>
      <c r="L18" s="103">
        <v>1</v>
      </c>
      <c r="M18" s="86"/>
      <c r="N18" s="72"/>
      <c r="O18" s="103"/>
      <c r="P18" s="92"/>
      <c r="Q18" s="79"/>
      <c r="R18" s="103"/>
      <c r="S18" s="103"/>
      <c r="T18" s="80"/>
      <c r="U18" s="103"/>
      <c r="V18" s="78" t="s">
        <v>122</v>
      </c>
      <c r="W18" s="107">
        <v>45058</v>
      </c>
      <c r="X18" s="106">
        <v>0</v>
      </c>
      <c r="Y18" s="170" t="s">
        <v>122</v>
      </c>
      <c r="Z18" s="171">
        <v>45184</v>
      </c>
      <c r="AA18" s="172">
        <v>0</v>
      </c>
      <c r="AB18" s="180" t="s">
        <v>122</v>
      </c>
      <c r="AC18" s="181">
        <v>45308</v>
      </c>
      <c r="AD18" s="182">
        <v>0</v>
      </c>
      <c r="AE18" s="178">
        <f>X18+AA18+AD18</f>
        <v>0</v>
      </c>
      <c r="AF18" s="26">
        <f>AE18/F18</f>
        <v>0</v>
      </c>
      <c r="AG18" s="21"/>
      <c r="AH18" s="18"/>
      <c r="AI18" s="22"/>
      <c r="AJ18" s="21"/>
      <c r="AK18" s="18"/>
      <c r="AL18" s="22"/>
      <c r="AM18" s="21"/>
      <c r="AN18" s="18"/>
      <c r="AO18" s="22"/>
      <c r="AP18" s="26"/>
      <c r="AQ18" s="26"/>
      <c r="AR18" s="21"/>
      <c r="AS18" s="18"/>
      <c r="AT18" s="22"/>
      <c r="AU18" s="21"/>
      <c r="AV18" s="18"/>
      <c r="AW18" s="22"/>
      <c r="AX18" s="21"/>
      <c r="AY18" s="18"/>
      <c r="AZ18" s="22"/>
      <c r="BA18" s="26"/>
      <c r="BB18" s="26"/>
      <c r="BC18" s="21"/>
      <c r="BD18" s="18"/>
      <c r="BE18" s="22"/>
      <c r="BF18" s="21"/>
      <c r="BG18" s="18"/>
      <c r="BH18" s="22"/>
      <c r="BI18" s="21"/>
      <c r="BJ18" s="18"/>
      <c r="BK18" s="22"/>
      <c r="BL18" s="26"/>
      <c r="BM18" s="26"/>
      <c r="BN18" s="21"/>
      <c r="BO18" s="18"/>
      <c r="BP18" s="22"/>
      <c r="BQ18" s="21"/>
      <c r="BR18" s="18"/>
      <c r="BS18" s="22"/>
      <c r="BT18" s="21"/>
      <c r="BU18" s="18"/>
      <c r="BV18" s="22"/>
      <c r="BW18" s="26"/>
      <c r="BX18" s="63"/>
      <c r="BY18" s="97">
        <f>BW18+BL18+BA18+AP18+AE18</f>
        <v>0</v>
      </c>
      <c r="BZ18" s="100">
        <f>BY18/F18</f>
        <v>0</v>
      </c>
      <c r="CA18" s="1"/>
      <c r="CB18" s="1"/>
      <c r="CC18" s="1"/>
      <c r="CD18" s="1"/>
      <c r="CE18" s="1"/>
      <c r="CF18" s="1"/>
      <c r="CG18" s="1"/>
      <c r="CH18" s="1"/>
      <c r="CI18" s="1"/>
      <c r="CJ18" s="1"/>
      <c r="CK18" s="1"/>
      <c r="CL18" s="1"/>
      <c r="CM18" s="1"/>
      <c r="CN18" s="1"/>
      <c r="CO18" s="1"/>
      <c r="CP18" s="1"/>
      <c r="CQ18" s="1"/>
      <c r="CR18" s="1"/>
      <c r="CS18" s="1"/>
      <c r="CT18" s="1"/>
    </row>
    <row r="19" spans="1:98" ht="63.75" customHeight="1" thickBot="1">
      <c r="A19" s="1"/>
      <c r="B19" s="1"/>
      <c r="C19" s="324"/>
      <c r="D19" s="325"/>
      <c r="E19" s="325"/>
      <c r="F19" s="325"/>
      <c r="G19" s="325"/>
      <c r="H19" s="325"/>
      <c r="I19" s="325"/>
      <c r="J19" s="325"/>
      <c r="K19" s="325"/>
      <c r="L19" s="325"/>
      <c r="M19" s="325"/>
      <c r="N19" s="325"/>
      <c r="O19" s="325"/>
      <c r="P19" s="325"/>
      <c r="Q19" s="325"/>
      <c r="R19" s="325"/>
      <c r="S19" s="325"/>
      <c r="T19" s="325"/>
      <c r="U19" s="326"/>
      <c r="V19" s="327"/>
      <c r="W19" s="328"/>
      <c r="X19" s="328"/>
      <c r="Y19" s="328"/>
      <c r="Z19" s="328"/>
      <c r="AA19" s="328"/>
      <c r="AB19" s="328"/>
      <c r="AC19" s="328"/>
      <c r="AD19" s="328"/>
      <c r="AE19" s="328"/>
      <c r="AF19" s="329"/>
      <c r="AG19" s="327"/>
      <c r="AH19" s="328"/>
      <c r="AI19" s="328"/>
      <c r="AJ19" s="328"/>
      <c r="AK19" s="328"/>
      <c r="AL19" s="328"/>
      <c r="AM19" s="328"/>
      <c r="AN19" s="328"/>
      <c r="AO19" s="328"/>
      <c r="AP19" s="328"/>
      <c r="AQ19" s="329"/>
      <c r="AR19" s="327"/>
      <c r="AS19" s="328"/>
      <c r="AT19" s="328"/>
      <c r="AU19" s="328"/>
      <c r="AV19" s="328"/>
      <c r="AW19" s="328"/>
      <c r="AX19" s="328"/>
      <c r="AY19" s="328"/>
      <c r="AZ19" s="328"/>
      <c r="BA19" s="328"/>
      <c r="BB19" s="329"/>
      <c r="BC19" s="327"/>
      <c r="BD19" s="328"/>
      <c r="BE19" s="328"/>
      <c r="BF19" s="328"/>
      <c r="BG19" s="328"/>
      <c r="BH19" s="328"/>
      <c r="BI19" s="328"/>
      <c r="BJ19" s="328"/>
      <c r="BK19" s="328"/>
      <c r="BL19" s="328"/>
      <c r="BM19" s="329"/>
      <c r="BN19" s="327"/>
      <c r="BO19" s="328"/>
      <c r="BP19" s="328"/>
      <c r="BQ19" s="328"/>
      <c r="BR19" s="328"/>
      <c r="BS19" s="328"/>
      <c r="BT19" s="328"/>
      <c r="BU19" s="328"/>
      <c r="BV19" s="328"/>
      <c r="BW19" s="328"/>
      <c r="BX19" s="328"/>
      <c r="BY19" s="49" t="s">
        <v>152</v>
      </c>
      <c r="BZ19" s="50"/>
      <c r="CA19" s="1"/>
      <c r="CB19" s="1"/>
      <c r="CC19" s="1"/>
      <c r="CD19" s="1"/>
      <c r="CE19" s="1"/>
      <c r="CF19" s="1"/>
      <c r="CG19" s="1"/>
      <c r="CH19" s="1"/>
      <c r="CI19" s="1"/>
      <c r="CJ19" s="1"/>
      <c r="CK19" s="1"/>
      <c r="CL19" s="1"/>
      <c r="CM19" s="1"/>
      <c r="CN19" s="1"/>
      <c r="CO19" s="1"/>
      <c r="CP19" s="1"/>
      <c r="CQ19" s="1"/>
      <c r="CR19" s="1"/>
      <c r="CS19" s="1"/>
      <c r="CT19" s="1"/>
    </row>
    <row r="20" spans="1:98" ht="51.75" customHeight="1">
      <c r="A20" s="1"/>
      <c r="B20" s="1"/>
      <c r="C20" s="318" t="s">
        <v>11</v>
      </c>
      <c r="D20" s="319"/>
      <c r="E20" s="319"/>
      <c r="F20" s="319"/>
      <c r="G20" s="319"/>
      <c r="H20" s="319"/>
      <c r="I20" s="319"/>
      <c r="J20" s="319"/>
      <c r="K20" s="319"/>
      <c r="L20" s="319"/>
      <c r="M20" s="319"/>
      <c r="N20" s="319"/>
      <c r="O20" s="319"/>
      <c r="P20" s="319"/>
      <c r="Q20" s="319"/>
      <c r="R20" s="319"/>
      <c r="S20" s="319"/>
      <c r="T20" s="1"/>
      <c r="U20" s="1"/>
      <c r="V20" s="1"/>
      <c r="W20" s="1"/>
      <c r="X20" s="1"/>
      <c r="Y20" s="1"/>
      <c r="Z20" s="1"/>
      <c r="AA20" s="1"/>
      <c r="AB20" s="1"/>
      <c r="AC20" s="1"/>
      <c r="AD20" s="1"/>
      <c r="AE20" s="13"/>
      <c r="AF20" s="13"/>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row>
    <row r="21" spans="1:98" ht="57" customHeight="1">
      <c r="A21" s="1"/>
      <c r="B21" s="1"/>
      <c r="C21" s="335" t="s">
        <v>62</v>
      </c>
      <c r="D21" s="336"/>
      <c r="E21" s="336"/>
      <c r="F21" s="336"/>
      <c r="G21" s="337"/>
      <c r="H21" s="335" t="s">
        <v>47</v>
      </c>
      <c r="I21" s="336"/>
      <c r="J21" s="336"/>
      <c r="K21" s="336"/>
      <c r="L21" s="336"/>
      <c r="M21" s="336"/>
      <c r="N21" s="336"/>
      <c r="O21" s="336"/>
      <c r="P21" s="336"/>
      <c r="Q21" s="336"/>
      <c r="R21" s="336"/>
      <c r="S21" s="337"/>
      <c r="T21" s="1"/>
      <c r="U21" s="1"/>
      <c r="V21" s="1"/>
      <c r="W21" s="1"/>
      <c r="X21" s="1"/>
      <c r="Y21" s="1"/>
      <c r="Z21" s="1"/>
      <c r="AA21" s="1"/>
      <c r="AB21" s="1"/>
      <c r="AC21" s="1"/>
      <c r="AD21" s="1"/>
      <c r="AE21" s="13"/>
      <c r="AF21" s="13"/>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row>
    <row r="22" spans="1:98" ht="36" customHeight="1">
      <c r="A22" s="1"/>
      <c r="B22" s="1"/>
      <c r="C22" s="335" t="s">
        <v>40</v>
      </c>
      <c r="D22" s="336"/>
      <c r="E22" s="336"/>
      <c r="F22" s="336"/>
      <c r="G22" s="337"/>
      <c r="H22" s="338" t="s">
        <v>48</v>
      </c>
      <c r="I22" s="339"/>
      <c r="J22" s="339"/>
      <c r="K22" s="339"/>
      <c r="L22" s="339"/>
      <c r="M22" s="339"/>
      <c r="N22" s="339"/>
      <c r="O22" s="339"/>
      <c r="P22" s="339"/>
      <c r="Q22" s="339"/>
      <c r="R22" s="339"/>
      <c r="S22" s="340"/>
      <c r="T22" s="1"/>
      <c r="U22" s="1"/>
      <c r="V22" s="1"/>
      <c r="W22" s="1"/>
      <c r="X22" s="1"/>
      <c r="Y22" s="1"/>
      <c r="Z22" s="1"/>
      <c r="AA22" s="1"/>
      <c r="AB22" s="1"/>
      <c r="AC22" s="1"/>
      <c r="AD22" s="1"/>
      <c r="AE22" s="13"/>
      <c r="AF22" s="13"/>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row>
    <row r="23" spans="1:98" ht="69.75" customHeight="1">
      <c r="A23" s="1"/>
      <c r="B23" s="1"/>
      <c r="C23" s="335" t="s">
        <v>41</v>
      </c>
      <c r="D23" s="336"/>
      <c r="E23" s="336"/>
      <c r="F23" s="336"/>
      <c r="G23" s="337"/>
      <c r="H23" s="338" t="s">
        <v>49</v>
      </c>
      <c r="I23" s="339"/>
      <c r="J23" s="339"/>
      <c r="K23" s="339"/>
      <c r="L23" s="339"/>
      <c r="M23" s="339"/>
      <c r="N23" s="339"/>
      <c r="O23" s="339"/>
      <c r="P23" s="339"/>
      <c r="Q23" s="339"/>
      <c r="R23" s="339"/>
      <c r="S23" s="340"/>
      <c r="T23" s="1"/>
      <c r="U23" s="1"/>
      <c r="V23" s="1"/>
      <c r="W23" s="1"/>
      <c r="X23" s="1"/>
      <c r="Y23" s="1"/>
      <c r="Z23" s="6"/>
      <c r="AA23" s="6"/>
      <c r="AB23" s="6"/>
      <c r="AC23" s="6"/>
      <c r="AD23" s="6"/>
      <c r="AE23" s="13"/>
      <c r="AF23" s="13"/>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row>
    <row r="24" spans="1:98" ht="31.5" customHeight="1">
      <c r="A24" s="1"/>
      <c r="B24" s="1"/>
      <c r="C24" s="335" t="s">
        <v>42</v>
      </c>
      <c r="D24" s="336"/>
      <c r="E24" s="336"/>
      <c r="F24" s="336"/>
      <c r="G24" s="337"/>
      <c r="H24" s="338" t="s">
        <v>50</v>
      </c>
      <c r="I24" s="339"/>
      <c r="J24" s="339"/>
      <c r="K24" s="339"/>
      <c r="L24" s="339"/>
      <c r="M24" s="339"/>
      <c r="N24" s="339"/>
      <c r="O24" s="339"/>
      <c r="P24" s="339"/>
      <c r="Q24" s="339"/>
      <c r="R24" s="339"/>
      <c r="S24" s="340"/>
      <c r="T24" s="1"/>
      <c r="U24" s="1"/>
      <c r="V24" s="1"/>
      <c r="W24" s="1"/>
      <c r="X24" s="1"/>
      <c r="Y24" s="1"/>
      <c r="Z24" s="6"/>
      <c r="AA24" s="6"/>
      <c r="AB24" s="6"/>
      <c r="AC24" s="6"/>
      <c r="AD24" s="6"/>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row>
    <row r="25" spans="1:98" ht="30.75" customHeight="1">
      <c r="A25" s="1"/>
      <c r="B25" s="1"/>
      <c r="C25" s="335" t="s">
        <v>43</v>
      </c>
      <c r="D25" s="336"/>
      <c r="E25" s="336"/>
      <c r="F25" s="336"/>
      <c r="G25" s="337"/>
      <c r="H25" s="338" t="s">
        <v>51</v>
      </c>
      <c r="I25" s="339"/>
      <c r="J25" s="339"/>
      <c r="K25" s="339"/>
      <c r="L25" s="339"/>
      <c r="M25" s="339"/>
      <c r="N25" s="339"/>
      <c r="O25" s="339"/>
      <c r="P25" s="339"/>
      <c r="Q25" s="339"/>
      <c r="R25" s="339"/>
      <c r="S25" s="340"/>
      <c r="T25" s="1"/>
      <c r="U25" s="1"/>
      <c r="V25" s="1"/>
      <c r="W25" s="1"/>
      <c r="X25" s="1"/>
      <c r="Y25" s="1"/>
      <c r="Z25" s="7"/>
      <c r="AA25" s="7"/>
      <c r="AB25" s="7"/>
      <c r="AC25" s="7"/>
      <c r="AD25" s="7"/>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row>
    <row r="26" spans="1:98" ht="40.5" customHeight="1">
      <c r="A26" s="1"/>
      <c r="B26" s="1"/>
      <c r="C26" s="341" t="s">
        <v>44</v>
      </c>
      <c r="D26" s="342"/>
      <c r="E26" s="342"/>
      <c r="F26" s="342"/>
      <c r="G26" s="343"/>
      <c r="H26" s="338" t="s">
        <v>52</v>
      </c>
      <c r="I26" s="339"/>
      <c r="J26" s="339"/>
      <c r="K26" s="339"/>
      <c r="L26" s="339"/>
      <c r="M26" s="339"/>
      <c r="N26" s="339"/>
      <c r="O26" s="339"/>
      <c r="P26" s="339"/>
      <c r="Q26" s="339"/>
      <c r="R26" s="339"/>
      <c r="S26" s="340"/>
      <c r="T26" s="1"/>
      <c r="U26" s="1"/>
      <c r="V26" s="12"/>
      <c r="W26" s="13"/>
      <c r="X26" s="13"/>
      <c r="Y26" s="13"/>
      <c r="Z26" s="13"/>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row>
    <row r="27" spans="1:98" ht="32.25" customHeight="1">
      <c r="A27" s="1"/>
      <c r="B27" s="1"/>
      <c r="C27" s="335" t="s">
        <v>45</v>
      </c>
      <c r="D27" s="336"/>
      <c r="E27" s="336"/>
      <c r="F27" s="336"/>
      <c r="G27" s="337"/>
      <c r="H27" s="338" t="s">
        <v>53</v>
      </c>
      <c r="I27" s="339"/>
      <c r="J27" s="339"/>
      <c r="K27" s="339"/>
      <c r="L27" s="339"/>
      <c r="M27" s="339"/>
      <c r="N27" s="339"/>
      <c r="O27" s="339"/>
      <c r="P27" s="339"/>
      <c r="Q27" s="339"/>
      <c r="R27" s="339"/>
      <c r="S27" s="340"/>
      <c r="T27" s="1"/>
      <c r="U27" s="1"/>
      <c r="V27" s="14"/>
      <c r="W27" s="13"/>
      <c r="X27" s="13"/>
      <c r="Y27" s="13"/>
      <c r="Z27" s="13"/>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8" ht="42" customHeight="1">
      <c r="A28" s="1"/>
      <c r="B28" s="1"/>
      <c r="C28" s="335" t="s">
        <v>46</v>
      </c>
      <c r="D28" s="336"/>
      <c r="E28" s="336"/>
      <c r="F28" s="336"/>
      <c r="G28" s="337"/>
      <c r="H28" s="335"/>
      <c r="I28" s="336"/>
      <c r="J28" s="336"/>
      <c r="K28" s="336"/>
      <c r="L28" s="336"/>
      <c r="M28" s="336"/>
      <c r="N28" s="336"/>
      <c r="O28" s="336"/>
      <c r="P28" s="336"/>
      <c r="Q28" s="336"/>
      <c r="R28" s="336"/>
      <c r="S28" s="337"/>
      <c r="T28" s="1"/>
      <c r="U28" s="1"/>
      <c r="V28" s="14"/>
      <c r="W28" s="13"/>
      <c r="X28" s="13"/>
      <c r="Y28" s="13"/>
      <c r="Z28" s="13"/>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8" ht="15.75">
      <c r="A29" s="1"/>
      <c r="B29" s="1"/>
      <c r="D29" s="44"/>
      <c r="F29" s="1"/>
      <c r="G29" s="1"/>
      <c r="H29" s="1"/>
      <c r="I29" s="1"/>
      <c r="J29" s="1"/>
      <c r="K29" s="1"/>
      <c r="L29" s="1"/>
      <c r="M29" s="1"/>
      <c r="N29" s="1"/>
      <c r="O29" s="1"/>
      <c r="P29" s="1"/>
      <c r="Q29" s="1"/>
      <c r="R29" s="1"/>
      <c r="S29" s="1"/>
      <c r="T29" s="1"/>
      <c r="U29" s="1"/>
      <c r="V29" s="14"/>
      <c r="W29" s="13"/>
      <c r="X29" s="13"/>
      <c r="Y29" s="13"/>
      <c r="Z29" s="13"/>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row>
    <row r="30" spans="1:98" ht="15.75">
      <c r="A30" s="1"/>
      <c r="B30" s="1"/>
      <c r="D30" s="44"/>
      <c r="F30" s="1"/>
      <c r="G30" s="1"/>
      <c r="H30" s="1"/>
      <c r="I30" s="1"/>
      <c r="J30" s="1"/>
      <c r="K30" s="1"/>
      <c r="L30" s="1"/>
      <c r="M30" s="1"/>
      <c r="N30" s="1"/>
      <c r="O30" s="1"/>
      <c r="P30" s="1"/>
      <c r="Q30" s="1"/>
      <c r="R30" s="1"/>
      <c r="S30" s="1"/>
      <c r="T30" s="1"/>
      <c r="U30" s="1"/>
      <c r="V30" s="14"/>
      <c r="W30" s="13"/>
      <c r="X30" s="13"/>
      <c r="Y30" s="13"/>
      <c r="Z30" s="13"/>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row>
    <row r="31" spans="1:98" ht="15.75">
      <c r="A31" s="1"/>
      <c r="B31" s="1"/>
      <c r="D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row>
    <row r="32" spans="1:98" ht="15.75">
      <c r="A32" s="1"/>
      <c r="B32" s="1"/>
      <c r="D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row>
    <row r="33" spans="1:98" ht="15.75">
      <c r="A33" s="1"/>
      <c r="B33" s="1"/>
      <c r="D33" s="45"/>
      <c r="F33" s="1"/>
      <c r="G33" s="1"/>
      <c r="H33" s="1"/>
      <c r="I33" s="1"/>
      <c r="J33" s="1"/>
      <c r="K33" s="1"/>
      <c r="L33" s="1"/>
      <c r="M33" s="6"/>
      <c r="N33" s="6"/>
      <c r="O33" s="6"/>
      <c r="P33" s="6"/>
      <c r="Q33" s="6"/>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row>
    <row r="34" spans="1:98" ht="15.75">
      <c r="A34" s="1"/>
      <c r="B34" s="1"/>
      <c r="D34" s="45"/>
      <c r="F34" s="1"/>
      <c r="G34" s="1"/>
      <c r="H34" s="1"/>
      <c r="I34" s="1"/>
      <c r="J34" s="1"/>
      <c r="K34" s="1"/>
      <c r="L34" s="1"/>
      <c r="M34" s="6"/>
      <c r="N34" s="6"/>
      <c r="O34" s="6"/>
      <c r="P34" s="6"/>
      <c r="Q34" s="6"/>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row>
    <row r="35" spans="1:98" ht="15.75">
      <c r="A35" s="1"/>
      <c r="B35" s="1"/>
      <c r="C35" s="1"/>
      <c r="D35" s="7"/>
      <c r="F35" s="1"/>
      <c r="G35" s="1"/>
      <c r="H35" s="1"/>
      <c r="I35" s="1"/>
      <c r="J35" s="1"/>
      <c r="K35" s="1"/>
      <c r="L35" s="1"/>
      <c r="M35" s="7"/>
      <c r="N35" s="7"/>
      <c r="O35" s="7"/>
      <c r="P35" s="7"/>
      <c r="Q35" s="7"/>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row>
    <row r="36" spans="1:98" ht="15.75">
      <c r="A36" s="1"/>
      <c r="B36" s="1"/>
      <c r="C36" s="1"/>
      <c r="G36" s="1"/>
      <c r="H36" s="1"/>
      <c r="I36" s="8"/>
      <c r="J36" s="8"/>
      <c r="K36" s="8"/>
      <c r="L36" s="8"/>
      <c r="M36" s="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8" ht="15.75" customHeight="1">
      <c r="A37" s="1"/>
      <c r="B37" s="1"/>
      <c r="C37" s="1"/>
      <c r="G37" s="1"/>
      <c r="H37" s="1"/>
      <c r="I37" s="9"/>
      <c r="J37" s="9"/>
      <c r="K37" s="9"/>
      <c r="L37" s="9"/>
      <c r="M37" s="9"/>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row>
    <row r="38" spans="1:98" ht="15.75">
      <c r="A38" s="1"/>
      <c r="B38" s="1"/>
      <c r="C38" s="1"/>
      <c r="G38" s="1"/>
      <c r="H38" s="1"/>
      <c r="I38" s="10"/>
      <c r="J38" s="10"/>
      <c r="K38" s="10"/>
      <c r="L38" s="10"/>
      <c r="M38" s="10"/>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row>
    <row r="39" spans="1:98" ht="15.75">
      <c r="A39" s="1"/>
      <c r="B39" s="1"/>
      <c r="C39" s="1"/>
      <c r="G39" s="1"/>
      <c r="H39" s="1"/>
      <c r="I39" s="11"/>
      <c r="J39" s="11"/>
      <c r="K39" s="11"/>
      <c r="L39" s="11"/>
      <c r="M39" s="1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row>
    <row r="40" spans="1:98" ht="15.75">
      <c r="A40" s="1"/>
      <c r="B40" s="1"/>
      <c r="C40" s="1"/>
      <c r="G40" s="1"/>
      <c r="H40" s="1"/>
      <c r="I40" s="11"/>
      <c r="J40" s="11"/>
      <c r="K40" s="11"/>
      <c r="L40" s="11"/>
      <c r="M40" s="1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row>
    <row r="41" spans="1:98" ht="15.75">
      <c r="A41" s="1"/>
      <c r="B41" s="1"/>
      <c r="C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row>
    <row r="42" spans="1:98" ht="15.75">
      <c r="A42" s="1"/>
      <c r="B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8" ht="15.75">
      <c r="A43" s="1"/>
      <c r="B43" s="1"/>
      <c r="C43" s="1"/>
      <c r="D43" s="1"/>
      <c r="E43" s="1"/>
      <c r="F43" s="1"/>
      <c r="G43" s="6"/>
      <c r="H43" s="1"/>
      <c r="I43" s="1"/>
      <c r="J43" s="1"/>
      <c r="K43" s="1"/>
      <c r="L43" s="1"/>
      <c r="M43" s="1"/>
      <c r="N43" s="1"/>
      <c r="O43" s="6"/>
      <c r="P43" s="6"/>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8" ht="15.75">
      <c r="A44" s="1"/>
      <c r="B44" s="1"/>
      <c r="C44" s="1"/>
      <c r="D44" s="1"/>
      <c r="E44" s="1"/>
      <c r="F44" s="1"/>
      <c r="G44" s="6"/>
      <c r="H44" s="1"/>
      <c r="I44" s="1"/>
      <c r="J44" s="1"/>
      <c r="K44" s="1"/>
      <c r="L44" s="1"/>
      <c r="M44" s="1"/>
      <c r="N44" s="1"/>
      <c r="O44" s="6"/>
      <c r="P44" s="6"/>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8" ht="15.75">
      <c r="A45" s="1"/>
      <c r="B45" s="1"/>
      <c r="C45" s="1"/>
      <c r="D45" s="1"/>
      <c r="E45" s="1"/>
      <c r="F45" s="1"/>
      <c r="G45" s="7"/>
      <c r="H45" s="1"/>
      <c r="I45" s="1"/>
      <c r="J45" s="1"/>
      <c r="K45" s="1"/>
      <c r="L45" s="1"/>
      <c r="M45" s="1"/>
      <c r="N45" s="1"/>
      <c r="O45" s="7"/>
      <c r="P45" s="7"/>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row>
    <row r="46" spans="1:98" ht="15.75">
      <c r="A46" s="1"/>
      <c r="B46" s="1"/>
      <c r="C46" s="1"/>
      <c r="D46" s="1"/>
      <c r="E46" s="1"/>
      <c r="F46" s="1"/>
      <c r="G46" s="1"/>
      <c r="H46" s="1"/>
      <c r="I46" s="1"/>
      <c r="J46" s="12"/>
      <c r="K46" s="1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row>
    <row r="47" spans="1:98" ht="15.75">
      <c r="A47" s="1"/>
      <c r="B47" s="1"/>
      <c r="C47" s="1"/>
      <c r="D47" s="1"/>
      <c r="E47" s="1"/>
      <c r="F47" s="1"/>
      <c r="G47" s="1"/>
      <c r="H47" s="1"/>
      <c r="I47" s="1"/>
      <c r="J47" s="14"/>
      <c r="K47" s="14"/>
      <c r="L47" s="1"/>
      <c r="M47" s="1"/>
      <c r="N47" s="1"/>
      <c r="O47" s="1"/>
      <c r="P47" s="1"/>
      <c r="Q47" s="1"/>
      <c r="R47" s="1"/>
      <c r="S47" s="1"/>
      <c r="T47" s="1"/>
      <c r="U47" s="1"/>
      <c r="V47" s="1"/>
      <c r="W47" s="1"/>
      <c r="X47" s="1"/>
      <c r="Y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row>
    <row r="48" spans="1:98" ht="15.75">
      <c r="A48" s="1"/>
      <c r="B48" s="1"/>
      <c r="C48" s="1"/>
      <c r="D48" s="1"/>
      <c r="E48" s="1"/>
      <c r="F48" s="1"/>
      <c r="G48" s="1"/>
      <c r="H48" s="1"/>
      <c r="I48" s="1"/>
      <c r="J48" s="14"/>
      <c r="K48" s="14"/>
      <c r="L48" s="1"/>
      <c r="M48" s="1"/>
      <c r="N48" s="1"/>
      <c r="O48" s="1"/>
      <c r="P48" s="1"/>
      <c r="Q48" s="1"/>
      <c r="R48" s="1"/>
      <c r="S48" s="1"/>
      <c r="T48" s="1"/>
      <c r="U48" s="1"/>
      <c r="V48" s="1"/>
      <c r="W48" s="1"/>
      <c r="X48" s="1"/>
      <c r="Y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row>
    <row r="49" spans="1:98" ht="15.75">
      <c r="A49" s="1"/>
      <c r="B49" s="1"/>
      <c r="C49" s="1"/>
      <c r="D49" s="1"/>
      <c r="E49" s="1"/>
      <c r="F49" s="1"/>
      <c r="G49" s="1"/>
      <c r="H49" s="1"/>
      <c r="I49" s="1"/>
      <c r="J49" s="14"/>
      <c r="K49" s="14"/>
      <c r="L49" s="1"/>
      <c r="M49" s="1"/>
      <c r="N49" s="1"/>
      <c r="O49" s="1"/>
      <c r="P49" s="1"/>
      <c r="Q49" s="1"/>
      <c r="R49" s="1"/>
      <c r="S49" s="1"/>
      <c r="T49" s="1"/>
      <c r="U49" s="1"/>
      <c r="V49" s="1"/>
      <c r="W49" s="1"/>
      <c r="X49" s="1"/>
      <c r="Y49" s="1"/>
      <c r="Z49" s="1"/>
      <c r="AA49" s="1"/>
      <c r="AB49" s="1"/>
      <c r="AC49" s="1"/>
      <c r="AD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row>
    <row r="50" spans="1:98" ht="15.75">
      <c r="A50" s="1"/>
      <c r="B50" s="1"/>
      <c r="C50" s="1"/>
      <c r="D50" s="1"/>
      <c r="E50" s="1"/>
      <c r="F50" s="14"/>
      <c r="G50" s="14"/>
      <c r="H50" s="1"/>
      <c r="I50" s="1"/>
      <c r="J50" s="1"/>
      <c r="K50" s="1"/>
      <c r="L50" s="1"/>
      <c r="M50" s="1"/>
      <c r="N50" s="1"/>
      <c r="O50" s="1"/>
      <c r="P50" s="1"/>
      <c r="Q50" s="1"/>
      <c r="R50" s="1"/>
      <c r="S50" s="1"/>
      <c r="T50" s="1"/>
      <c r="U50" s="1"/>
      <c r="V50" s="1"/>
      <c r="W50" s="1"/>
      <c r="X50" s="1"/>
      <c r="Y50" s="1"/>
      <c r="Z50" s="1"/>
      <c r="AA50" s="1"/>
      <c r="AB50" s="1"/>
      <c r="AC50" s="1"/>
      <c r="AD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row>
    <row r="51" spans="1:98" ht="15.7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row>
    <row r="52" spans="1:98" ht="15.7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row>
    <row r="53" spans="1:98" ht="15.75">
      <c r="A53" s="1"/>
      <c r="B53" s="1"/>
      <c r="C53" s="1"/>
      <c r="D53" s="1"/>
      <c r="E53" s="1"/>
      <c r="F53" s="1"/>
      <c r="G53" s="1"/>
      <c r="H53" s="1"/>
      <c r="I53" s="1"/>
      <c r="J53" s="1"/>
      <c r="K53" s="1"/>
      <c r="L53" s="1"/>
      <c r="M53" s="1"/>
      <c r="N53" s="1"/>
      <c r="O53" s="1"/>
      <c r="P53" s="1"/>
      <c r="Q53" s="1"/>
      <c r="R53" s="1"/>
      <c r="S53" s="1"/>
      <c r="T53" s="1"/>
      <c r="V53" s="1"/>
      <c r="W53" s="1"/>
      <c r="X53" s="1"/>
      <c r="Y53" s="1"/>
      <c r="Z53" s="1"/>
      <c r="AA53" s="1"/>
      <c r="AB53" s="1"/>
      <c r="AC53" s="1"/>
      <c r="AD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row>
    <row r="54" spans="1:98" ht="15.75">
      <c r="A54" s="1"/>
      <c r="B54" s="1"/>
      <c r="C54" s="1"/>
      <c r="D54" s="1"/>
      <c r="E54" s="1"/>
      <c r="F54" s="1"/>
      <c r="G54" s="1"/>
      <c r="H54" s="1"/>
      <c r="I54" s="1"/>
      <c r="J54" s="1"/>
      <c r="K54" s="1"/>
      <c r="L54" s="1"/>
      <c r="M54" s="1"/>
      <c r="N54" s="1"/>
      <c r="O54" s="1"/>
      <c r="P54" s="1"/>
      <c r="Q54" s="1"/>
      <c r="R54" s="1"/>
      <c r="S54" s="1"/>
      <c r="T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row>
    <row r="55" spans="1:98" ht="15.75">
      <c r="A55" s="1"/>
      <c r="B55" s="1"/>
      <c r="C55" s="1"/>
      <c r="D55" s="1"/>
      <c r="E55" s="1"/>
      <c r="F55" s="1"/>
      <c r="G55" s="1"/>
      <c r="H55" s="1"/>
      <c r="I55" s="1"/>
      <c r="J55" s="1"/>
      <c r="K55" s="1"/>
      <c r="L55" s="1"/>
      <c r="M55" s="1"/>
      <c r="N55" s="1"/>
      <c r="O55" s="1"/>
      <c r="P55" s="1"/>
      <c r="Q55" s="1"/>
      <c r="R55" s="1"/>
      <c r="S55" s="1"/>
      <c r="T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row>
    <row r="56" spans="1:98" ht="15.75">
      <c r="A56" s="1"/>
      <c r="B56" s="1"/>
      <c r="C56" s="1"/>
      <c r="D56" s="1"/>
      <c r="E56" s="1"/>
      <c r="F56" s="1"/>
      <c r="G56" s="1"/>
      <c r="H56" s="1"/>
      <c r="I56" s="1"/>
      <c r="J56" s="1"/>
      <c r="K56" s="1"/>
      <c r="L56" s="1"/>
      <c r="M56" s="1"/>
      <c r="N56" s="1"/>
      <c r="O56" s="1"/>
      <c r="P56" s="1"/>
      <c r="Q56" s="1"/>
      <c r="R56" s="1"/>
      <c r="S56" s="1"/>
      <c r="T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8" ht="15.75">
      <c r="A57" s="1"/>
      <c r="B57" s="1"/>
      <c r="C57" s="1"/>
      <c r="D57" s="1"/>
      <c r="E57" s="1"/>
      <c r="F57" s="1"/>
      <c r="G57" s="1"/>
      <c r="H57" s="1"/>
      <c r="I57" s="1"/>
      <c r="J57" s="1"/>
      <c r="K57" s="1"/>
      <c r="L57" s="1"/>
      <c r="M57" s="1"/>
      <c r="N57" s="1"/>
      <c r="O57" s="1"/>
      <c r="P57" s="1"/>
      <c r="Q57" s="1"/>
      <c r="R57" s="1"/>
      <c r="S57" s="1"/>
      <c r="T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8" ht="15.75">
      <c r="A58" s="1"/>
      <c r="B58" s="1"/>
      <c r="C58" s="1"/>
      <c r="D58" s="1"/>
      <c r="E58" s="1"/>
      <c r="F58" s="1"/>
      <c r="G58" s="1"/>
      <c r="H58" s="1"/>
      <c r="I58" s="1"/>
      <c r="J58" s="1"/>
      <c r="K58" s="1"/>
      <c r="L58" s="1"/>
      <c r="M58" s="1"/>
      <c r="N58" s="1"/>
      <c r="O58" s="1"/>
      <c r="P58" s="1"/>
      <c r="Q58" s="1"/>
      <c r="R58" s="1"/>
      <c r="S58" s="1"/>
      <c r="T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8" ht="15.75">
      <c r="A59" s="1"/>
      <c r="B59" s="1"/>
      <c r="C59" s="1"/>
      <c r="D59" s="1"/>
      <c r="E59" s="1"/>
      <c r="F59" s="1"/>
      <c r="G59" s="1"/>
      <c r="H59" s="1"/>
      <c r="I59" s="1"/>
      <c r="J59" s="1"/>
      <c r="K59" s="1"/>
      <c r="L59" s="1"/>
      <c r="M59" s="1"/>
      <c r="N59" s="1"/>
      <c r="O59" s="1"/>
      <c r="P59" s="1"/>
      <c r="Q59" s="1"/>
      <c r="R59" s="1"/>
      <c r="S59" s="1"/>
      <c r="T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5.75">
      <c r="A60" s="1"/>
      <c r="B60" s="1"/>
      <c r="C60" s="1"/>
      <c r="D60" s="1"/>
      <c r="E60" s="1"/>
      <c r="F60" s="1"/>
      <c r="G60" s="1"/>
      <c r="H60" s="1"/>
      <c r="I60" s="1"/>
      <c r="J60" s="1"/>
      <c r="K60" s="1"/>
      <c r="L60" s="1"/>
      <c r="M60" s="1"/>
      <c r="N60" s="1"/>
      <c r="O60" s="1"/>
      <c r="P60" s="1"/>
      <c r="Q60" s="1"/>
      <c r="R60" s="1"/>
      <c r="S60" s="1"/>
      <c r="T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5.75">
      <c r="A61" s="1"/>
      <c r="B61" s="1"/>
      <c r="C61" s="1"/>
      <c r="D61" s="1"/>
      <c r="E61" s="1"/>
      <c r="F61" s="1"/>
      <c r="G61" s="1"/>
      <c r="H61" s="1"/>
      <c r="I61" s="1"/>
      <c r="J61" s="1"/>
      <c r="K61" s="1"/>
      <c r="L61" s="1"/>
      <c r="M61" s="1"/>
      <c r="N61" s="1"/>
      <c r="O61" s="1"/>
      <c r="P61" s="1"/>
      <c r="Q61" s="1"/>
      <c r="R61" s="1"/>
      <c r="S61" s="1"/>
      <c r="T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5.75">
      <c r="A62" s="1"/>
      <c r="B62" s="1"/>
      <c r="C62" s="1"/>
      <c r="D62" s="1"/>
      <c r="E62" s="1"/>
      <c r="F62" s="1"/>
      <c r="G62" s="1"/>
      <c r="H62" s="1"/>
      <c r="I62" s="1"/>
      <c r="J62" s="1"/>
      <c r="K62" s="1"/>
      <c r="L62" s="1"/>
      <c r="M62" s="1"/>
      <c r="N62" s="1"/>
      <c r="O62" s="1"/>
      <c r="P62" s="1"/>
      <c r="Q62" s="1"/>
      <c r="R62" s="1"/>
      <c r="S62" s="1"/>
      <c r="T62" s="1"/>
      <c r="BY62" s="1"/>
      <c r="BZ62" s="1"/>
      <c r="CA62" s="1"/>
      <c r="CB62" s="1"/>
      <c r="CC62" s="1"/>
      <c r="CD62" s="1"/>
      <c r="CE62" s="1"/>
      <c r="CF62" s="1"/>
      <c r="CG62" s="1"/>
      <c r="CH62" s="1"/>
      <c r="CI62" s="1"/>
      <c r="CJ62" s="1"/>
      <c r="CK62" s="1"/>
      <c r="CL62" s="1"/>
      <c r="CM62" s="1"/>
      <c r="CN62" s="1"/>
      <c r="CO62" s="1"/>
      <c r="CP62" s="1"/>
      <c r="CQ62" s="1"/>
      <c r="CR62" s="1"/>
      <c r="CS62" s="1"/>
      <c r="CT62" s="1"/>
    </row>
    <row r="63" spans="1:98" ht="15.75">
      <c r="A63" s="1"/>
      <c r="B63" s="1"/>
      <c r="C63" s="1"/>
      <c r="D63" s="1"/>
      <c r="E63" s="1"/>
      <c r="F63" s="1"/>
      <c r="G63" s="1"/>
      <c r="H63" s="1"/>
      <c r="I63" s="1"/>
      <c r="J63" s="1"/>
      <c r="K63" s="1"/>
      <c r="L63" s="1"/>
      <c r="M63" s="1"/>
      <c r="N63" s="1"/>
      <c r="O63" s="1"/>
      <c r="P63" s="1"/>
      <c r="Q63" s="1"/>
      <c r="R63" s="1"/>
      <c r="S63" s="1"/>
      <c r="BY63" s="1"/>
      <c r="BZ63" s="1"/>
      <c r="CA63" s="1"/>
      <c r="CB63" s="1"/>
      <c r="CC63" s="1"/>
      <c r="CD63" s="1"/>
      <c r="CE63" s="1"/>
      <c r="CF63" s="1"/>
      <c r="CG63" s="1"/>
      <c r="CH63" s="1"/>
      <c r="CI63" s="1"/>
      <c r="CJ63" s="1"/>
      <c r="CK63" s="1"/>
      <c r="CL63" s="1"/>
      <c r="CM63" s="1"/>
      <c r="CN63" s="1"/>
      <c r="CO63" s="1"/>
      <c r="CP63" s="1"/>
      <c r="CQ63" s="1"/>
      <c r="CR63" s="1"/>
      <c r="CS63" s="1"/>
      <c r="CT63" s="1"/>
    </row>
    <row r="64" spans="1:98" ht="15.75">
      <c r="A64" s="1"/>
      <c r="B64" s="1"/>
      <c r="C64" s="1"/>
      <c r="D64" s="1"/>
      <c r="E64" s="1"/>
      <c r="F64" s="1"/>
      <c r="G64" s="1"/>
      <c r="H64" s="1"/>
      <c r="I64" s="1"/>
      <c r="J64" s="1"/>
      <c r="K64" s="1"/>
      <c r="L64" s="1"/>
      <c r="M64" s="1"/>
      <c r="N64" s="1"/>
      <c r="O64" s="1"/>
      <c r="P64" s="1"/>
      <c r="Q64" s="1"/>
      <c r="R64" s="1"/>
      <c r="S64" s="1"/>
      <c r="BY64" s="1"/>
      <c r="BZ64" s="1"/>
      <c r="CA64" s="1"/>
      <c r="CB64" s="1"/>
      <c r="CC64" s="1"/>
      <c r="CD64" s="1"/>
      <c r="CE64" s="1"/>
      <c r="CF64" s="1"/>
      <c r="CG64" s="1"/>
      <c r="CH64" s="1"/>
      <c r="CI64" s="1"/>
      <c r="CJ64" s="1"/>
      <c r="CK64" s="1"/>
      <c r="CL64" s="1"/>
      <c r="CM64" s="1"/>
      <c r="CN64" s="1"/>
      <c r="CO64" s="1"/>
      <c r="CP64" s="1"/>
      <c r="CQ64" s="1"/>
      <c r="CR64" s="1"/>
      <c r="CS64" s="1"/>
      <c r="CT64" s="1"/>
    </row>
    <row r="65" spans="1:98" ht="15.75">
      <c r="A65" s="1"/>
      <c r="B65" s="1"/>
      <c r="C65" s="1"/>
      <c r="D65" s="1"/>
      <c r="E65" s="1"/>
      <c r="F65" s="1"/>
      <c r="G65" s="1"/>
      <c r="H65" s="1"/>
      <c r="I65" s="1"/>
      <c r="J65" s="1"/>
      <c r="K65" s="1"/>
      <c r="L65" s="1"/>
      <c r="M65" s="1"/>
      <c r="N65" s="1"/>
      <c r="O65" s="1"/>
      <c r="P65" s="1"/>
      <c r="Q65" s="1"/>
      <c r="R65" s="1"/>
      <c r="S65" s="1"/>
      <c r="BY65" s="1"/>
      <c r="BZ65" s="1"/>
      <c r="CA65" s="1"/>
      <c r="CB65" s="1"/>
      <c r="CC65" s="1"/>
      <c r="CD65" s="1"/>
      <c r="CE65" s="1"/>
      <c r="CF65" s="1"/>
      <c r="CG65" s="1"/>
      <c r="CH65" s="1"/>
      <c r="CI65" s="1"/>
      <c r="CJ65" s="1"/>
      <c r="CK65" s="1"/>
      <c r="CL65" s="1"/>
      <c r="CM65" s="1"/>
      <c r="CN65" s="1"/>
      <c r="CO65" s="1"/>
      <c r="CP65" s="1"/>
      <c r="CQ65" s="1"/>
      <c r="CR65" s="1"/>
      <c r="CS65" s="1"/>
      <c r="CT65" s="1"/>
    </row>
    <row r="66" spans="1:98" ht="15.75">
      <c r="A66" s="1"/>
      <c r="B66" s="1"/>
      <c r="C66" s="1"/>
      <c r="D66" s="1"/>
      <c r="E66" s="1"/>
      <c r="F66" s="1"/>
      <c r="G66" s="1"/>
      <c r="H66" s="1"/>
      <c r="I66" s="1"/>
      <c r="J66" s="1"/>
      <c r="K66" s="1"/>
      <c r="L66" s="1"/>
      <c r="M66" s="1"/>
      <c r="N66" s="1"/>
      <c r="O66" s="1"/>
      <c r="P66" s="1"/>
      <c r="Q66" s="1"/>
      <c r="R66" s="1"/>
      <c r="S66" s="1"/>
      <c r="BY66" s="1"/>
      <c r="BZ66" s="1"/>
      <c r="CA66" s="1"/>
      <c r="CB66" s="1"/>
      <c r="CC66" s="1"/>
      <c r="CD66" s="1"/>
      <c r="CE66" s="1"/>
      <c r="CF66" s="1"/>
      <c r="CG66" s="1"/>
      <c r="CH66" s="1"/>
      <c r="CI66" s="1"/>
      <c r="CJ66" s="1"/>
      <c r="CK66" s="1"/>
      <c r="CL66" s="1"/>
      <c r="CM66" s="1"/>
      <c r="CN66" s="1"/>
      <c r="CO66" s="1"/>
      <c r="CP66" s="1"/>
      <c r="CQ66" s="1"/>
      <c r="CR66" s="1"/>
      <c r="CS66" s="1"/>
      <c r="CT66" s="1"/>
    </row>
    <row r="67" spans="1:98" ht="15.75">
      <c r="A67" s="1"/>
      <c r="B67" s="1"/>
      <c r="C67" s="1"/>
      <c r="D67" s="1"/>
      <c r="E67" s="1"/>
      <c r="F67" s="1"/>
      <c r="G67" s="1"/>
      <c r="H67" s="1"/>
      <c r="I67" s="1"/>
      <c r="J67" s="1"/>
      <c r="K67" s="1"/>
      <c r="L67" s="1"/>
      <c r="M67" s="1"/>
      <c r="N67" s="1"/>
      <c r="O67" s="1"/>
      <c r="P67" s="1"/>
      <c r="Q67" s="1"/>
      <c r="R67" s="1"/>
      <c r="S67" s="1"/>
      <c r="BY67" s="1"/>
      <c r="CA67" s="1"/>
      <c r="CB67" s="1"/>
      <c r="CC67" s="1"/>
      <c r="CD67" s="1"/>
      <c r="CE67" s="1"/>
      <c r="CF67" s="1"/>
      <c r="CG67" s="1"/>
      <c r="CH67" s="1"/>
      <c r="CI67" s="1"/>
      <c r="CJ67" s="1"/>
      <c r="CK67" s="1"/>
      <c r="CL67" s="1"/>
      <c r="CM67" s="1"/>
      <c r="CN67" s="1"/>
      <c r="CO67" s="1"/>
      <c r="CP67" s="1"/>
      <c r="CQ67" s="1"/>
      <c r="CR67" s="1"/>
      <c r="CS67" s="1"/>
      <c r="CT67" s="1"/>
    </row>
    <row r="68" spans="1:98" ht="15.75">
      <c r="A68" s="1"/>
      <c r="B68" s="1"/>
      <c r="C68" s="1"/>
      <c r="D68" s="1"/>
      <c r="E68" s="1"/>
      <c r="F68" s="1"/>
      <c r="G68" s="1"/>
      <c r="H68" s="1"/>
      <c r="I68" s="1"/>
      <c r="J68" s="1"/>
      <c r="K68" s="1"/>
      <c r="L68" s="1"/>
      <c r="M68" s="1"/>
      <c r="N68" s="1"/>
      <c r="O68" s="1"/>
      <c r="P68" s="1"/>
      <c r="Q68" s="1"/>
      <c r="R68" s="1"/>
      <c r="S68" s="1"/>
      <c r="BY68" s="1"/>
      <c r="CA68" s="1"/>
      <c r="CB68" s="1"/>
      <c r="CC68" s="1"/>
      <c r="CD68" s="1"/>
      <c r="CE68" s="1"/>
      <c r="CF68" s="1"/>
      <c r="CG68" s="1"/>
      <c r="CH68" s="1"/>
      <c r="CI68" s="1"/>
      <c r="CJ68" s="1"/>
      <c r="CK68" s="1"/>
      <c r="CL68" s="1"/>
      <c r="CM68" s="1"/>
      <c r="CN68" s="1"/>
      <c r="CO68" s="1"/>
      <c r="CP68" s="1"/>
      <c r="CQ68" s="1"/>
      <c r="CR68" s="1"/>
      <c r="CS68" s="1"/>
      <c r="CT68" s="1"/>
    </row>
    <row r="69" spans="1:98" ht="15.75">
      <c r="A69" s="1"/>
      <c r="B69" s="1"/>
      <c r="C69" s="1"/>
      <c r="D69" s="1"/>
      <c r="E69" s="1"/>
      <c r="F69" s="1"/>
      <c r="G69" s="1"/>
      <c r="H69" s="1"/>
      <c r="I69" s="1"/>
      <c r="J69" s="1"/>
      <c r="K69" s="1"/>
      <c r="L69" s="1"/>
      <c r="M69" s="1"/>
      <c r="N69" s="1"/>
      <c r="O69" s="1"/>
      <c r="P69" s="1"/>
      <c r="Q69" s="1"/>
      <c r="R69" s="1"/>
      <c r="S69" s="1"/>
      <c r="BY69" s="1"/>
      <c r="CA69" s="1"/>
      <c r="CB69" s="1"/>
      <c r="CC69" s="1"/>
      <c r="CD69" s="1"/>
      <c r="CE69" s="1"/>
      <c r="CF69" s="1"/>
      <c r="CG69" s="1"/>
      <c r="CH69" s="1"/>
      <c r="CI69" s="1"/>
      <c r="CJ69" s="1"/>
      <c r="CK69" s="1"/>
      <c r="CL69" s="1"/>
      <c r="CM69" s="1"/>
      <c r="CN69" s="1"/>
      <c r="CO69" s="1"/>
      <c r="CP69" s="1"/>
      <c r="CQ69" s="1"/>
      <c r="CR69" s="1"/>
      <c r="CS69" s="1"/>
      <c r="CT69" s="1"/>
    </row>
    <row r="70" spans="1:98" ht="15.75">
      <c r="A70" s="1"/>
      <c r="B70" s="1"/>
      <c r="C70" s="1"/>
      <c r="D70" s="1"/>
      <c r="E70" s="1"/>
      <c r="F70" s="1"/>
      <c r="G70" s="1"/>
      <c r="H70" s="1"/>
      <c r="I70" s="1"/>
      <c r="J70" s="1"/>
      <c r="K70" s="1"/>
      <c r="L70" s="1"/>
      <c r="M70" s="1"/>
      <c r="N70" s="1"/>
      <c r="O70" s="1"/>
      <c r="P70" s="1"/>
      <c r="Q70" s="1"/>
      <c r="R70" s="1"/>
      <c r="S70" s="1"/>
      <c r="BY70" s="1"/>
      <c r="CA70" s="1"/>
      <c r="CB70" s="1"/>
      <c r="CC70" s="1"/>
      <c r="CD70" s="1"/>
      <c r="CE70" s="1"/>
      <c r="CF70" s="1"/>
      <c r="CG70" s="1"/>
      <c r="CH70" s="1"/>
      <c r="CI70" s="1"/>
      <c r="CJ70" s="1"/>
      <c r="CK70" s="1"/>
      <c r="CL70" s="1"/>
      <c r="CM70" s="1"/>
      <c r="CN70" s="1"/>
      <c r="CO70" s="1"/>
      <c r="CP70" s="1"/>
      <c r="CQ70" s="1"/>
      <c r="CR70" s="1"/>
      <c r="CS70" s="1"/>
      <c r="CT70" s="1"/>
    </row>
    <row r="71" spans="1:98" ht="15.75">
      <c r="A71" s="1"/>
      <c r="B71" s="1"/>
      <c r="C71" s="1"/>
      <c r="D71" s="1"/>
      <c r="E71" s="1"/>
      <c r="F71" s="1"/>
      <c r="G71" s="1"/>
      <c r="H71" s="1"/>
      <c r="I71" s="1"/>
      <c r="J71" s="1"/>
      <c r="K71" s="1"/>
      <c r="L71" s="1"/>
      <c r="M71" s="1"/>
      <c r="N71" s="1"/>
      <c r="O71" s="1"/>
      <c r="P71" s="1"/>
      <c r="Q71" s="1"/>
      <c r="R71" s="1"/>
      <c r="S71" s="1"/>
      <c r="BY71" s="1"/>
      <c r="CA71" s="1"/>
      <c r="CB71" s="1"/>
      <c r="CC71" s="1"/>
      <c r="CD71" s="1"/>
      <c r="CE71" s="1"/>
      <c r="CF71" s="1"/>
      <c r="CG71" s="1"/>
      <c r="CH71" s="1"/>
      <c r="CI71" s="1"/>
      <c r="CJ71" s="1"/>
      <c r="CK71" s="1"/>
      <c r="CL71" s="1"/>
      <c r="CM71" s="1"/>
      <c r="CN71" s="1"/>
      <c r="CO71" s="1"/>
      <c r="CP71" s="1"/>
      <c r="CQ71" s="1"/>
      <c r="CR71" s="1"/>
      <c r="CS71" s="1"/>
      <c r="CT71" s="1"/>
    </row>
  </sheetData>
  <mergeCells count="87">
    <mergeCell ref="C10:U10"/>
    <mergeCell ref="C2:BZ2"/>
    <mergeCell ref="C3:Q3"/>
    <mergeCell ref="R3:AZ3"/>
    <mergeCell ref="BA3:BZ3"/>
    <mergeCell ref="C5:D5"/>
    <mergeCell ref="E5:BZ5"/>
    <mergeCell ref="C6:U6"/>
    <mergeCell ref="C7:D7"/>
    <mergeCell ref="E7:BZ7"/>
    <mergeCell ref="C9:D9"/>
    <mergeCell ref="E9:BZ9"/>
    <mergeCell ref="BY12:BZ12"/>
    <mergeCell ref="BU13:BV13"/>
    <mergeCell ref="BY13:BZ13"/>
    <mergeCell ref="C15:C17"/>
    <mergeCell ref="D15:D17"/>
    <mergeCell ref="E15:E17"/>
    <mergeCell ref="F15:F17"/>
    <mergeCell ref="G15:U15"/>
    <mergeCell ref="V15:AF15"/>
    <mergeCell ref="AG15:AQ15"/>
    <mergeCell ref="C11:C13"/>
    <mergeCell ref="D11:J13"/>
    <mergeCell ref="K11:M13"/>
    <mergeCell ref="N11:U13"/>
    <mergeCell ref="V11:BK13"/>
    <mergeCell ref="BL11:BX11"/>
    <mergeCell ref="J16:L16"/>
    <mergeCell ref="M16:O16"/>
    <mergeCell ref="P16:R16"/>
    <mergeCell ref="S16:U16"/>
    <mergeCell ref="V16:X16"/>
    <mergeCell ref="AR15:BB15"/>
    <mergeCell ref="BC15:BM15"/>
    <mergeCell ref="BN15:BX15"/>
    <mergeCell ref="BY15:BZ15"/>
    <mergeCell ref="BL16:BL17"/>
    <mergeCell ref="AR16:AT16"/>
    <mergeCell ref="AU16:AW16"/>
    <mergeCell ref="AX16:AZ16"/>
    <mergeCell ref="BA16:BA17"/>
    <mergeCell ref="BB16:BB17"/>
    <mergeCell ref="BC16:BE16"/>
    <mergeCell ref="BF16:BH16"/>
    <mergeCell ref="BX16:BX17"/>
    <mergeCell ref="BI16:BK16"/>
    <mergeCell ref="C23:G23"/>
    <mergeCell ref="H23:S23"/>
    <mergeCell ref="BY16:BY17"/>
    <mergeCell ref="BZ16:BZ17"/>
    <mergeCell ref="C19:U19"/>
    <mergeCell ref="V19:AF19"/>
    <mergeCell ref="AG19:AQ19"/>
    <mergeCell ref="AR19:BB19"/>
    <mergeCell ref="BC19:BM19"/>
    <mergeCell ref="BN19:BX19"/>
    <mergeCell ref="BM16:BM17"/>
    <mergeCell ref="BN16:BP16"/>
    <mergeCell ref="BQ16:BS16"/>
    <mergeCell ref="BT16:BV16"/>
    <mergeCell ref="BW16:BW17"/>
    <mergeCell ref="Y16:AA16"/>
    <mergeCell ref="AM16:AO16"/>
    <mergeCell ref="AP16:AP17"/>
    <mergeCell ref="AQ16:AQ17"/>
    <mergeCell ref="G16:I16"/>
    <mergeCell ref="C27:G27"/>
    <mergeCell ref="H27:S27"/>
    <mergeCell ref="AB16:AD16"/>
    <mergeCell ref="AE16:AE17"/>
    <mergeCell ref="AF16:AF17"/>
    <mergeCell ref="AG16:AI16"/>
    <mergeCell ref="AJ16:AL16"/>
    <mergeCell ref="C20:S20"/>
    <mergeCell ref="C21:G21"/>
    <mergeCell ref="H21:S21"/>
    <mergeCell ref="C22:G22"/>
    <mergeCell ref="H22:S22"/>
    <mergeCell ref="C28:G28"/>
    <mergeCell ref="H28:S28"/>
    <mergeCell ref="C24:G24"/>
    <mergeCell ref="H24:S24"/>
    <mergeCell ref="C25:G25"/>
    <mergeCell ref="H25:S25"/>
    <mergeCell ref="C26:G26"/>
    <mergeCell ref="H26:S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HOJA # 2  FUNCIONAMIENTO</vt:lpstr>
      <vt:lpstr>ACTOS ADM. REALIZADOS</vt:lpstr>
      <vt:lpstr>FORTA. DE PRO. ACADEMICOS</vt:lpstr>
      <vt:lpstr>VICE. ADM. NUESTRA GENTE </vt:lpstr>
      <vt:lpstr>VICE. ADM. MODERNIZACION ADM.</vt:lpstr>
      <vt:lpstr>CULTURA Y BIENESTAR</vt:lpstr>
      <vt:lpstr>ESPACIOS DE PARTIC. GENERADOS</vt:lpstr>
      <vt:lpstr>VICE. INVES. FUNCIONAMIENTO</vt:lpstr>
      <vt:lpstr>OPDI NUESTRA GENTE </vt:lpstr>
      <vt:lpstr>OPDI MODERNIZAC. ADM.</vt:lpstr>
      <vt:lpstr>RELACIONES INTERNAC.</vt:lpstr>
      <vt:lpstr>REGIONALIZACION FUN.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Oficina de Planeacion</cp:lastModifiedBy>
  <dcterms:created xsi:type="dcterms:W3CDTF">2020-11-19T16:48:24Z</dcterms:created>
  <dcterms:modified xsi:type="dcterms:W3CDTF">2024-02-15T14:53:34Z</dcterms:modified>
</cp:coreProperties>
</file>